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1"/>
  </bookViews>
  <sheets>
    <sheet name="I.liga (10 týmů)" sheetId="1" r:id="rId1"/>
    <sheet name="II.liga (12 týmů)" sheetId="2" r:id="rId2"/>
    <sheet name="II.liga (11 týmů)" sheetId="3" r:id="rId3"/>
  </sheets>
  <definedNames/>
  <calcPr fullCalcOnLoad="1"/>
</workbook>
</file>

<file path=xl/sharedStrings.xml><?xml version="1.0" encoding="utf-8"?>
<sst xmlns="http://schemas.openxmlformats.org/spreadsheetml/2006/main" count="2709" uniqueCount="183">
  <si>
    <t>I. Liga LRU muška (místo a datum)</t>
  </si>
  <si>
    <t>Startovní listina</t>
  </si>
  <si>
    <t>jméno</t>
  </si>
  <si>
    <t>skupina</t>
  </si>
  <si>
    <t>chytající</t>
  </si>
  <si>
    <t>náhradník</t>
  </si>
  <si>
    <t>Tým</t>
  </si>
  <si>
    <t>A</t>
  </si>
  <si>
    <t>B</t>
  </si>
  <si>
    <t>C</t>
  </si>
  <si>
    <t>D</t>
  </si>
  <si>
    <t>cisloX</t>
  </si>
  <si>
    <t>sektor</t>
  </si>
  <si>
    <t>rotace</t>
  </si>
  <si>
    <t>I</t>
  </si>
  <si>
    <t>Z 1/6</t>
  </si>
  <si>
    <t>R 5</t>
  </si>
  <si>
    <t>1.den  dopoledne</t>
  </si>
  <si>
    <t>1.den odpoledne</t>
  </si>
  <si>
    <t>2.den dopoledne</t>
  </si>
  <si>
    <t>2.den odpoledne</t>
  </si>
  <si>
    <t>II (IV)</t>
  </si>
  <si>
    <t>Z 7/3</t>
  </si>
  <si>
    <t>II</t>
  </si>
  <si>
    <t>I (III)</t>
  </si>
  <si>
    <t>Z 4/8</t>
  </si>
  <si>
    <t>Z 2/9</t>
  </si>
  <si>
    <t>Z 2/7</t>
  </si>
  <si>
    <t>R 6</t>
  </si>
  <si>
    <t>Z 8/4</t>
  </si>
  <si>
    <t>Z 5/9</t>
  </si>
  <si>
    <t>Z 3/10</t>
  </si>
  <si>
    <t>Z 3/8</t>
  </si>
  <si>
    <t>R 7</t>
  </si>
  <si>
    <t>Z 6/10</t>
  </si>
  <si>
    <t>Z 4/1</t>
  </si>
  <si>
    <t>Z 9/5</t>
  </si>
  <si>
    <t>Z 4/9</t>
  </si>
  <si>
    <t>R 8</t>
  </si>
  <si>
    <t>Z 7/1</t>
  </si>
  <si>
    <t>Z 5/2</t>
  </si>
  <si>
    <t>Z 10/6</t>
  </si>
  <si>
    <t>R 9</t>
  </si>
  <si>
    <t>Z 5/10</t>
  </si>
  <si>
    <t>Z 8/2</t>
  </si>
  <si>
    <t>Z 6/3</t>
  </si>
  <si>
    <t>Z 1/7</t>
  </si>
  <si>
    <t>R 10</t>
  </si>
  <si>
    <t>Z 6/1</t>
  </si>
  <si>
    <t>Z 9/3</t>
  </si>
  <si>
    <t>Z 7/4</t>
  </si>
  <si>
    <t>Z 2/8</t>
  </si>
  <si>
    <t>R 1</t>
  </si>
  <si>
    <t>Z 7/2</t>
  </si>
  <si>
    <t>Z 10/4</t>
  </si>
  <si>
    <t>Z 8/5</t>
  </si>
  <si>
    <t>Z 3/9</t>
  </si>
  <si>
    <t>R 2</t>
  </si>
  <si>
    <t>Z 8/3</t>
  </si>
  <si>
    <t>Z 1/5</t>
  </si>
  <si>
    <t>Z 9/6</t>
  </si>
  <si>
    <t>Z 4/10</t>
  </si>
  <si>
    <t>R 3</t>
  </si>
  <si>
    <t>Z 9/4</t>
  </si>
  <si>
    <t>Z 2/6</t>
  </si>
  <si>
    <t>Z 10/7</t>
  </si>
  <si>
    <t>Z 5/1</t>
  </si>
  <si>
    <t>R 4</t>
  </si>
  <si>
    <t>Z 10/5</t>
  </si>
  <si>
    <t>Z 3/7</t>
  </si>
  <si>
    <t>Z 1/8</t>
  </si>
  <si>
    <t>Z 6/2</t>
  </si>
  <si>
    <t>Jméno</t>
  </si>
  <si>
    <t>1. Závod</t>
  </si>
  <si>
    <t>ks</t>
  </si>
  <si>
    <t>body</t>
  </si>
  <si>
    <t>umístění</t>
  </si>
  <si>
    <t>2. Závod</t>
  </si>
  <si>
    <t>tým</t>
  </si>
  <si>
    <t>Σ ks</t>
  </si>
  <si>
    <t>Σ body</t>
  </si>
  <si>
    <t>Σ umíst.</t>
  </si>
  <si>
    <t>pořadí</t>
  </si>
  <si>
    <t>1.závod</t>
  </si>
  <si>
    <t>2.závod</t>
  </si>
  <si>
    <t>umíst.</t>
  </si>
  <si>
    <t>Z 11/2</t>
  </si>
  <si>
    <t>Z2/8</t>
  </si>
  <si>
    <t>Z 12/3</t>
  </si>
  <si>
    <t>Z 1/4</t>
  </si>
  <si>
    <t>Z 7/11</t>
  </si>
  <si>
    <t>Z 2/5</t>
  </si>
  <si>
    <t>Z 5/11</t>
  </si>
  <si>
    <t>Z 8/12</t>
  </si>
  <si>
    <t>Z 3/6</t>
  </si>
  <si>
    <t>Z 6/12</t>
  </si>
  <si>
    <t>Z 9/1</t>
  </si>
  <si>
    <t>Z 4/7</t>
  </si>
  <si>
    <t>Z 11/8</t>
  </si>
  <si>
    <t>R 11</t>
  </si>
  <si>
    <t>Z 10/2</t>
  </si>
  <si>
    <t>Z 5/8</t>
  </si>
  <si>
    <t>Z 12/9</t>
  </si>
  <si>
    <t>R 12</t>
  </si>
  <si>
    <t>Z 11/3</t>
  </si>
  <si>
    <t>Z 6/9</t>
  </si>
  <si>
    <t>Z 1/10</t>
  </si>
  <si>
    <t>Z 12/4</t>
  </si>
  <si>
    <t>Z 7/10</t>
  </si>
  <si>
    <t>Z 2/11</t>
  </si>
  <si>
    <t>Z 8/11</t>
  </si>
  <si>
    <t>Z 3/12</t>
  </si>
  <si>
    <t>Z 11/5</t>
  </si>
  <si>
    <t>Z 9/12</t>
  </si>
  <si>
    <t>Z 12/6</t>
  </si>
  <si>
    <t>Z 10/1</t>
  </si>
  <si>
    <t>Z 11/7</t>
  </si>
  <si>
    <t>Z 8/1</t>
  </si>
  <si>
    <t>Z 9/2</t>
  </si>
  <si>
    <t>Z 4/11</t>
  </si>
  <si>
    <t>Z 10/3</t>
  </si>
  <si>
    <t>Z 11/4</t>
  </si>
  <si>
    <t>Z 11/6</t>
  </si>
  <si>
    <t>Rákosník Jiří</t>
  </si>
  <si>
    <t>Kočí Martin</t>
  </si>
  <si>
    <t>Čáslav</t>
  </si>
  <si>
    <t>Štěnovice</t>
  </si>
  <si>
    <t>Mladá Boleslav</t>
  </si>
  <si>
    <t>Chomutov</t>
  </si>
  <si>
    <t>II.Liga LRU- muška sk. A- jarní kolo. Berounka 1 - Beroun 11.-12.6.2016</t>
  </si>
  <si>
    <t>Granát Ondřej</t>
  </si>
  <si>
    <t>Rákosník Pavel</t>
  </si>
  <si>
    <t>Pešek</t>
  </si>
  <si>
    <t>Sokolowski</t>
  </si>
  <si>
    <t>Příhoda</t>
  </si>
  <si>
    <t>Pepa Hanák</t>
  </si>
  <si>
    <t>Tobiáš</t>
  </si>
  <si>
    <t>Říha David</t>
  </si>
  <si>
    <t>Rokycany</t>
  </si>
  <si>
    <t>Kalivoda</t>
  </si>
  <si>
    <t>Dvořák</t>
  </si>
  <si>
    <t>Lukáš</t>
  </si>
  <si>
    <t>Svoboda</t>
  </si>
  <si>
    <t>Budějovice B</t>
  </si>
  <si>
    <t>Strakonice</t>
  </si>
  <si>
    <t>Vlk Martin ml.</t>
  </si>
  <si>
    <t>Marienka</t>
  </si>
  <si>
    <t>Kubala</t>
  </si>
  <si>
    <t>Vlk Martin st.</t>
  </si>
  <si>
    <t>Sokolov</t>
  </si>
  <si>
    <t>Král</t>
  </si>
  <si>
    <t>Burda</t>
  </si>
  <si>
    <t>Šnicer</t>
  </si>
  <si>
    <t>Trousil M st</t>
  </si>
  <si>
    <t>Benda</t>
  </si>
  <si>
    <t>Trousil ml.</t>
  </si>
  <si>
    <t>Pech</t>
  </si>
  <si>
    <t>Slabina</t>
  </si>
  <si>
    <t>Šlais</t>
  </si>
  <si>
    <t>Netolický</t>
  </si>
  <si>
    <t>Barák</t>
  </si>
  <si>
    <t>Budějovice E</t>
  </si>
  <si>
    <t>Bonešický</t>
  </si>
  <si>
    <t>Ďuriš</t>
  </si>
  <si>
    <t>Šindelář</t>
  </si>
  <si>
    <t>Otava</t>
  </si>
  <si>
    <t>Vokáč</t>
  </si>
  <si>
    <t>Řezáč</t>
  </si>
  <si>
    <t>Budějovice D</t>
  </si>
  <si>
    <t>Petroušek</t>
  </si>
  <si>
    <t>Peterka</t>
  </si>
  <si>
    <t>Koňa</t>
  </si>
  <si>
    <t>Bláhovec</t>
  </si>
  <si>
    <t>Volyňka</t>
  </si>
  <si>
    <t>Bláha</t>
  </si>
  <si>
    <t>Vondruška</t>
  </si>
  <si>
    <t>Drastík</t>
  </si>
  <si>
    <t>Monfish</t>
  </si>
  <si>
    <t>Bureš</t>
  </si>
  <si>
    <t>Piekar</t>
  </si>
  <si>
    <t>Macholda</t>
  </si>
  <si>
    <t>Buchta</t>
  </si>
  <si>
    <t>Witner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</si>
</sst>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3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49" fontId="0" fillId="34" borderId="20" xfId="0" applyNumberForma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32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35" borderId="23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34" xfId="0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0" fillId="35" borderId="35" xfId="0" applyFill="1" applyBorder="1" applyAlignment="1" applyProtection="1">
      <alignment/>
      <protection locked="0"/>
    </xf>
    <xf numFmtId="0" fontId="0" fillId="35" borderId="36" xfId="0" applyFill="1" applyBorder="1" applyAlignment="1" applyProtection="1">
      <alignment/>
      <protection locked="0"/>
    </xf>
    <xf numFmtId="0" fontId="0" fillId="35" borderId="37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0" fillId="35" borderId="38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3" fontId="0" fillId="35" borderId="20" xfId="0" applyNumberForma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zoomScalePageLayoutView="0" workbookViewId="0" topLeftCell="A7">
      <selection activeCell="F200" sqref="F200"/>
    </sheetView>
  </sheetViews>
  <sheetFormatPr defaultColWidth="9.140625" defaultRowHeight="12.75"/>
  <cols>
    <col min="1" max="1" width="16.421875" style="0" customWidth="1"/>
    <col min="2" max="2" width="15.140625" style="0" customWidth="1"/>
  </cols>
  <sheetData>
    <row r="1" spans="1:14" ht="12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4" ht="12.7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5:12" ht="13.5" thickBot="1">
      <c r="E6" s="81" t="s">
        <v>17</v>
      </c>
      <c r="F6" s="81"/>
      <c r="G6" s="81" t="s">
        <v>18</v>
      </c>
      <c r="H6" s="81"/>
      <c r="I6" s="80" t="s">
        <v>19</v>
      </c>
      <c r="J6" s="80"/>
      <c r="K6" s="80" t="s">
        <v>20</v>
      </c>
      <c r="L6" s="80"/>
    </row>
    <row r="7" spans="1:12" ht="13.5" thickBot="1">
      <c r="A7" s="1" t="s">
        <v>2</v>
      </c>
      <c r="B7" s="1" t="s">
        <v>6</v>
      </c>
      <c r="C7" s="1" t="s">
        <v>3</v>
      </c>
      <c r="D7" s="1" t="s">
        <v>11</v>
      </c>
      <c r="E7" s="2" t="s">
        <v>12</v>
      </c>
      <c r="F7" s="2" t="s">
        <v>13</v>
      </c>
      <c r="G7" s="2" t="s">
        <v>12</v>
      </c>
      <c r="H7" s="2" t="s">
        <v>13</v>
      </c>
      <c r="I7" s="2" t="s">
        <v>12</v>
      </c>
      <c r="J7" s="2" t="s">
        <v>13</v>
      </c>
      <c r="K7" s="2" t="s">
        <v>12</v>
      </c>
      <c r="L7" s="2" t="s">
        <v>13</v>
      </c>
    </row>
    <row r="8" spans="1:12" ht="13.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2.75">
      <c r="A9" s="50" t="s">
        <v>4</v>
      </c>
      <c r="B9" s="53"/>
      <c r="C9" s="22" t="s">
        <v>7</v>
      </c>
      <c r="D9" s="23">
        <v>1</v>
      </c>
      <c r="E9" s="22" t="s">
        <v>14</v>
      </c>
      <c r="F9" s="24" t="s">
        <v>15</v>
      </c>
      <c r="G9" s="22" t="s">
        <v>14</v>
      </c>
      <c r="H9" s="22" t="s">
        <v>16</v>
      </c>
      <c r="I9" s="22" t="s">
        <v>21</v>
      </c>
      <c r="J9" s="22" t="s">
        <v>16</v>
      </c>
      <c r="K9" s="22" t="s">
        <v>21</v>
      </c>
      <c r="L9" s="25" t="s">
        <v>22</v>
      </c>
    </row>
    <row r="10" spans="1:12" ht="12.75">
      <c r="A10" s="51" t="s">
        <v>4</v>
      </c>
      <c r="B10" s="16">
        <f aca="true" t="shared" si="0" ref="B10:B16">$B$9</f>
        <v>0</v>
      </c>
      <c r="C10" s="26" t="s">
        <v>8</v>
      </c>
      <c r="D10" s="27">
        <f aca="true" t="shared" si="1" ref="D10:D16">$D$9</f>
        <v>1</v>
      </c>
      <c r="E10" s="26" t="s">
        <v>23</v>
      </c>
      <c r="F10" s="28" t="s">
        <v>15</v>
      </c>
      <c r="G10" s="26" t="s">
        <v>23</v>
      </c>
      <c r="H10" s="26" t="s">
        <v>16</v>
      </c>
      <c r="I10" s="26" t="s">
        <v>24</v>
      </c>
      <c r="J10" s="26" t="s">
        <v>16</v>
      </c>
      <c r="K10" s="26" t="s">
        <v>24</v>
      </c>
      <c r="L10" s="29" t="s">
        <v>22</v>
      </c>
    </row>
    <row r="11" spans="1:12" ht="12.75">
      <c r="A11" s="51" t="s">
        <v>4</v>
      </c>
      <c r="B11" s="16">
        <f t="shared" si="0"/>
        <v>0</v>
      </c>
      <c r="C11" s="26" t="s">
        <v>9</v>
      </c>
      <c r="D11" s="27">
        <f t="shared" si="1"/>
        <v>1</v>
      </c>
      <c r="E11" s="26" t="s">
        <v>14</v>
      </c>
      <c r="F11" s="28" t="s">
        <v>16</v>
      </c>
      <c r="G11" s="26" t="s">
        <v>14</v>
      </c>
      <c r="H11" s="26" t="s">
        <v>25</v>
      </c>
      <c r="I11" s="26" t="s">
        <v>21</v>
      </c>
      <c r="J11" s="26" t="s">
        <v>26</v>
      </c>
      <c r="K11" s="26" t="s">
        <v>21</v>
      </c>
      <c r="L11" s="29" t="s">
        <v>16</v>
      </c>
    </row>
    <row r="12" spans="1:12" ht="12.75">
      <c r="A12" s="51" t="s">
        <v>4</v>
      </c>
      <c r="B12" s="16">
        <f t="shared" si="0"/>
        <v>0</v>
      </c>
      <c r="C12" s="26" t="s">
        <v>10</v>
      </c>
      <c r="D12" s="27">
        <f t="shared" si="1"/>
        <v>1</v>
      </c>
      <c r="E12" s="26" t="s">
        <v>23</v>
      </c>
      <c r="F12" s="28" t="s">
        <v>16</v>
      </c>
      <c r="G12" s="26" t="s">
        <v>23</v>
      </c>
      <c r="H12" s="26" t="s">
        <v>25</v>
      </c>
      <c r="I12" s="26" t="s">
        <v>24</v>
      </c>
      <c r="J12" s="26" t="s">
        <v>26</v>
      </c>
      <c r="K12" s="26" t="s">
        <v>24</v>
      </c>
      <c r="L12" s="29" t="s">
        <v>16</v>
      </c>
    </row>
    <row r="13" spans="1:12" ht="12.75">
      <c r="A13" s="51" t="s">
        <v>5</v>
      </c>
      <c r="B13" s="30">
        <f t="shared" si="0"/>
        <v>0</v>
      </c>
      <c r="C13" s="31" t="s">
        <v>7</v>
      </c>
      <c r="D13" s="32">
        <f t="shared" si="1"/>
        <v>1</v>
      </c>
      <c r="E13" s="31" t="s">
        <v>14</v>
      </c>
      <c r="F13" s="33" t="s">
        <v>15</v>
      </c>
      <c r="G13" s="31" t="s">
        <v>14</v>
      </c>
      <c r="H13" s="31" t="s">
        <v>16</v>
      </c>
      <c r="I13" s="31" t="s">
        <v>21</v>
      </c>
      <c r="J13" s="31" t="s">
        <v>16</v>
      </c>
      <c r="K13" s="31" t="s">
        <v>21</v>
      </c>
      <c r="L13" s="34" t="s">
        <v>22</v>
      </c>
    </row>
    <row r="14" spans="1:12" ht="12.75">
      <c r="A14" s="51" t="s">
        <v>5</v>
      </c>
      <c r="B14" s="30">
        <f t="shared" si="0"/>
        <v>0</v>
      </c>
      <c r="C14" s="31" t="s">
        <v>8</v>
      </c>
      <c r="D14" s="32">
        <f t="shared" si="1"/>
        <v>1</v>
      </c>
      <c r="E14" s="31" t="s">
        <v>23</v>
      </c>
      <c r="F14" s="33" t="s">
        <v>15</v>
      </c>
      <c r="G14" s="31" t="s">
        <v>23</v>
      </c>
      <c r="H14" s="31" t="s">
        <v>16</v>
      </c>
      <c r="I14" s="31" t="s">
        <v>24</v>
      </c>
      <c r="J14" s="31" t="s">
        <v>16</v>
      </c>
      <c r="K14" s="31" t="s">
        <v>24</v>
      </c>
      <c r="L14" s="34" t="s">
        <v>22</v>
      </c>
    </row>
    <row r="15" spans="1:12" ht="12.75">
      <c r="A15" s="51" t="s">
        <v>5</v>
      </c>
      <c r="B15" s="30">
        <f t="shared" si="0"/>
        <v>0</v>
      </c>
      <c r="C15" s="31" t="s">
        <v>9</v>
      </c>
      <c r="D15" s="32">
        <f t="shared" si="1"/>
        <v>1</v>
      </c>
      <c r="E15" s="31" t="s">
        <v>14</v>
      </c>
      <c r="F15" s="33" t="s">
        <v>16</v>
      </c>
      <c r="G15" s="31" t="s">
        <v>14</v>
      </c>
      <c r="H15" s="31" t="s">
        <v>25</v>
      </c>
      <c r="I15" s="31" t="s">
        <v>21</v>
      </c>
      <c r="J15" s="31" t="s">
        <v>26</v>
      </c>
      <c r="K15" s="31" t="s">
        <v>21</v>
      </c>
      <c r="L15" s="34" t="s">
        <v>16</v>
      </c>
    </row>
    <row r="16" spans="1:12" ht="13.5" thickBot="1">
      <c r="A16" s="52" t="s">
        <v>5</v>
      </c>
      <c r="B16" s="35">
        <f t="shared" si="0"/>
        <v>0</v>
      </c>
      <c r="C16" s="36" t="s">
        <v>10</v>
      </c>
      <c r="D16" s="37">
        <f t="shared" si="1"/>
        <v>1</v>
      </c>
      <c r="E16" s="36" t="s">
        <v>23</v>
      </c>
      <c r="F16" s="38" t="s">
        <v>16</v>
      </c>
      <c r="G16" s="36" t="s">
        <v>23</v>
      </c>
      <c r="H16" s="36" t="s">
        <v>25</v>
      </c>
      <c r="I16" s="36" t="s">
        <v>24</v>
      </c>
      <c r="J16" s="36" t="s">
        <v>26</v>
      </c>
      <c r="K16" s="36" t="s">
        <v>24</v>
      </c>
      <c r="L16" s="39" t="s">
        <v>16</v>
      </c>
    </row>
    <row r="17" spans="1:12" ht="13.5" thickBo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8"/>
    </row>
    <row r="18" spans="1:12" ht="12.75">
      <c r="A18" s="50" t="s">
        <v>4</v>
      </c>
      <c r="B18" s="53"/>
      <c r="C18" s="22" t="s">
        <v>7</v>
      </c>
      <c r="D18" s="23">
        <v>2</v>
      </c>
      <c r="E18" s="22" t="s">
        <v>14</v>
      </c>
      <c r="F18" s="22" t="s">
        <v>27</v>
      </c>
      <c r="G18" s="22" t="s">
        <v>14</v>
      </c>
      <c r="H18" s="22" t="s">
        <v>28</v>
      </c>
      <c r="I18" s="22" t="s">
        <v>21</v>
      </c>
      <c r="J18" s="22" t="s">
        <v>28</v>
      </c>
      <c r="K18" s="22" t="s">
        <v>21</v>
      </c>
      <c r="L18" s="25" t="s">
        <v>29</v>
      </c>
    </row>
    <row r="19" spans="1:12" ht="12.75">
      <c r="A19" s="51" t="s">
        <v>4</v>
      </c>
      <c r="B19" s="16">
        <f aca="true" t="shared" si="2" ref="B19:B25">$B$18</f>
        <v>0</v>
      </c>
      <c r="C19" s="26" t="s">
        <v>8</v>
      </c>
      <c r="D19" s="27">
        <f aca="true" t="shared" si="3" ref="D19:D25">$D$18</f>
        <v>2</v>
      </c>
      <c r="E19" s="26" t="s">
        <v>23</v>
      </c>
      <c r="F19" s="26" t="s">
        <v>27</v>
      </c>
      <c r="G19" s="26" t="s">
        <v>23</v>
      </c>
      <c r="H19" s="26" t="s">
        <v>28</v>
      </c>
      <c r="I19" s="26" t="s">
        <v>24</v>
      </c>
      <c r="J19" s="26" t="s">
        <v>28</v>
      </c>
      <c r="K19" s="26" t="s">
        <v>24</v>
      </c>
      <c r="L19" s="29" t="s">
        <v>29</v>
      </c>
    </row>
    <row r="20" spans="1:12" ht="12.75">
      <c r="A20" s="51" t="s">
        <v>4</v>
      </c>
      <c r="B20" s="16">
        <f t="shared" si="2"/>
        <v>0</v>
      </c>
      <c r="C20" s="26" t="s">
        <v>9</v>
      </c>
      <c r="D20" s="27">
        <f t="shared" si="3"/>
        <v>2</v>
      </c>
      <c r="E20" s="26" t="s">
        <v>14</v>
      </c>
      <c r="F20" s="26" t="s">
        <v>28</v>
      </c>
      <c r="G20" s="26" t="s">
        <v>14</v>
      </c>
      <c r="H20" s="26" t="s">
        <v>30</v>
      </c>
      <c r="I20" s="26" t="s">
        <v>21</v>
      </c>
      <c r="J20" s="26" t="s">
        <v>31</v>
      </c>
      <c r="K20" s="26" t="s">
        <v>21</v>
      </c>
      <c r="L20" s="29" t="s">
        <v>28</v>
      </c>
    </row>
    <row r="21" spans="1:12" ht="12.75">
      <c r="A21" s="51" t="s">
        <v>4</v>
      </c>
      <c r="B21" s="16">
        <f t="shared" si="2"/>
        <v>0</v>
      </c>
      <c r="C21" s="26" t="s">
        <v>10</v>
      </c>
      <c r="D21" s="27">
        <f t="shared" si="3"/>
        <v>2</v>
      </c>
      <c r="E21" s="26" t="s">
        <v>23</v>
      </c>
      <c r="F21" s="26" t="s">
        <v>28</v>
      </c>
      <c r="G21" s="26" t="s">
        <v>23</v>
      </c>
      <c r="H21" s="26" t="s">
        <v>30</v>
      </c>
      <c r="I21" s="26" t="s">
        <v>24</v>
      </c>
      <c r="J21" s="26" t="s">
        <v>31</v>
      </c>
      <c r="K21" s="26" t="s">
        <v>24</v>
      </c>
      <c r="L21" s="29" t="s">
        <v>28</v>
      </c>
    </row>
    <row r="22" spans="1:12" ht="12.75">
      <c r="A22" s="51" t="s">
        <v>5</v>
      </c>
      <c r="B22" s="30">
        <f t="shared" si="2"/>
        <v>0</v>
      </c>
      <c r="C22" s="31" t="s">
        <v>7</v>
      </c>
      <c r="D22" s="32">
        <f t="shared" si="3"/>
        <v>2</v>
      </c>
      <c r="E22" s="31" t="s">
        <v>14</v>
      </c>
      <c r="F22" s="31" t="s">
        <v>27</v>
      </c>
      <c r="G22" s="31" t="s">
        <v>14</v>
      </c>
      <c r="H22" s="31" t="s">
        <v>28</v>
      </c>
      <c r="I22" s="31" t="s">
        <v>21</v>
      </c>
      <c r="J22" s="31" t="s">
        <v>28</v>
      </c>
      <c r="K22" s="31" t="s">
        <v>21</v>
      </c>
      <c r="L22" s="34" t="s">
        <v>29</v>
      </c>
    </row>
    <row r="23" spans="1:12" ht="12.75">
      <c r="A23" s="51" t="s">
        <v>5</v>
      </c>
      <c r="B23" s="30">
        <f t="shared" si="2"/>
        <v>0</v>
      </c>
      <c r="C23" s="31" t="s">
        <v>8</v>
      </c>
      <c r="D23" s="32">
        <f t="shared" si="3"/>
        <v>2</v>
      </c>
      <c r="E23" s="31" t="s">
        <v>23</v>
      </c>
      <c r="F23" s="31" t="s">
        <v>27</v>
      </c>
      <c r="G23" s="31" t="s">
        <v>23</v>
      </c>
      <c r="H23" s="31" t="s">
        <v>28</v>
      </c>
      <c r="I23" s="31" t="s">
        <v>24</v>
      </c>
      <c r="J23" s="31" t="s">
        <v>28</v>
      </c>
      <c r="K23" s="31" t="s">
        <v>24</v>
      </c>
      <c r="L23" s="34" t="s">
        <v>29</v>
      </c>
    </row>
    <row r="24" spans="1:12" ht="12.75">
      <c r="A24" s="51" t="s">
        <v>5</v>
      </c>
      <c r="B24" s="30">
        <f t="shared" si="2"/>
        <v>0</v>
      </c>
      <c r="C24" s="31" t="s">
        <v>9</v>
      </c>
      <c r="D24" s="32">
        <f t="shared" si="3"/>
        <v>2</v>
      </c>
      <c r="E24" s="31" t="s">
        <v>14</v>
      </c>
      <c r="F24" s="31" t="s">
        <v>28</v>
      </c>
      <c r="G24" s="31" t="s">
        <v>14</v>
      </c>
      <c r="H24" s="31" t="s">
        <v>30</v>
      </c>
      <c r="I24" s="31" t="s">
        <v>21</v>
      </c>
      <c r="J24" s="31" t="s">
        <v>31</v>
      </c>
      <c r="K24" s="31" t="s">
        <v>21</v>
      </c>
      <c r="L24" s="34" t="s">
        <v>28</v>
      </c>
    </row>
    <row r="25" spans="1:12" ht="13.5" thickBot="1">
      <c r="A25" s="52" t="s">
        <v>5</v>
      </c>
      <c r="B25" s="35">
        <f t="shared" si="2"/>
        <v>0</v>
      </c>
      <c r="C25" s="36" t="s">
        <v>10</v>
      </c>
      <c r="D25" s="37">
        <f t="shared" si="3"/>
        <v>2</v>
      </c>
      <c r="E25" s="36" t="s">
        <v>23</v>
      </c>
      <c r="F25" s="36" t="s">
        <v>28</v>
      </c>
      <c r="G25" s="36" t="s">
        <v>23</v>
      </c>
      <c r="H25" s="36" t="s">
        <v>30</v>
      </c>
      <c r="I25" s="36" t="s">
        <v>24</v>
      </c>
      <c r="J25" s="36" t="s">
        <v>31</v>
      </c>
      <c r="K25" s="36" t="s">
        <v>24</v>
      </c>
      <c r="L25" s="39" t="s">
        <v>28</v>
      </c>
    </row>
    <row r="26" spans="1:12" ht="13.5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12.75">
      <c r="A27" s="50" t="s">
        <v>4</v>
      </c>
      <c r="B27" s="53"/>
      <c r="C27" s="22" t="s">
        <v>7</v>
      </c>
      <c r="D27" s="23">
        <v>3</v>
      </c>
      <c r="E27" s="22" t="s">
        <v>14</v>
      </c>
      <c r="F27" s="22" t="s">
        <v>32</v>
      </c>
      <c r="G27" s="22" t="s">
        <v>14</v>
      </c>
      <c r="H27" s="22" t="s">
        <v>33</v>
      </c>
      <c r="I27" s="22" t="s">
        <v>21</v>
      </c>
      <c r="J27" s="22" t="s">
        <v>33</v>
      </c>
      <c r="K27" s="22" t="s">
        <v>21</v>
      </c>
      <c r="L27" s="25" t="s">
        <v>36</v>
      </c>
    </row>
    <row r="28" spans="1:12" ht="12.75">
      <c r="A28" s="51" t="s">
        <v>4</v>
      </c>
      <c r="B28" s="16">
        <f aca="true" t="shared" si="4" ref="B28:B34">$B$27</f>
        <v>0</v>
      </c>
      <c r="C28" s="26" t="s">
        <v>8</v>
      </c>
      <c r="D28" s="27">
        <f aca="true" t="shared" si="5" ref="D28:D34">$D$27</f>
        <v>3</v>
      </c>
      <c r="E28" s="26" t="s">
        <v>23</v>
      </c>
      <c r="F28" s="26" t="s">
        <v>32</v>
      </c>
      <c r="G28" s="26" t="s">
        <v>23</v>
      </c>
      <c r="H28" s="26" t="s">
        <v>33</v>
      </c>
      <c r="I28" s="26" t="s">
        <v>24</v>
      </c>
      <c r="J28" s="26" t="s">
        <v>33</v>
      </c>
      <c r="K28" s="26" t="s">
        <v>24</v>
      </c>
      <c r="L28" s="29" t="s">
        <v>36</v>
      </c>
    </row>
    <row r="29" spans="1:12" ht="12.75">
      <c r="A29" s="51" t="s">
        <v>4</v>
      </c>
      <c r="B29" s="16">
        <f t="shared" si="4"/>
        <v>0</v>
      </c>
      <c r="C29" s="26" t="s">
        <v>9</v>
      </c>
      <c r="D29" s="27">
        <f t="shared" si="5"/>
        <v>3</v>
      </c>
      <c r="E29" s="26" t="s">
        <v>14</v>
      </c>
      <c r="F29" s="26" t="s">
        <v>33</v>
      </c>
      <c r="G29" s="26" t="s">
        <v>14</v>
      </c>
      <c r="H29" s="26" t="s">
        <v>34</v>
      </c>
      <c r="I29" s="26" t="s">
        <v>21</v>
      </c>
      <c r="J29" s="26" t="s">
        <v>35</v>
      </c>
      <c r="K29" s="26" t="s">
        <v>21</v>
      </c>
      <c r="L29" s="29" t="s">
        <v>33</v>
      </c>
    </row>
    <row r="30" spans="1:12" ht="12.75">
      <c r="A30" s="51" t="s">
        <v>4</v>
      </c>
      <c r="B30" s="16">
        <f t="shared" si="4"/>
        <v>0</v>
      </c>
      <c r="C30" s="26" t="s">
        <v>10</v>
      </c>
      <c r="D30" s="27">
        <f t="shared" si="5"/>
        <v>3</v>
      </c>
      <c r="E30" s="26" t="s">
        <v>23</v>
      </c>
      <c r="F30" s="26" t="s">
        <v>33</v>
      </c>
      <c r="G30" s="26" t="s">
        <v>23</v>
      </c>
      <c r="H30" s="26" t="s">
        <v>34</v>
      </c>
      <c r="I30" s="26" t="s">
        <v>24</v>
      </c>
      <c r="J30" s="26" t="s">
        <v>35</v>
      </c>
      <c r="K30" s="26" t="s">
        <v>24</v>
      </c>
      <c r="L30" s="29" t="s">
        <v>33</v>
      </c>
    </row>
    <row r="31" spans="1:12" ht="12.75">
      <c r="A31" s="51" t="s">
        <v>5</v>
      </c>
      <c r="B31" s="30">
        <f t="shared" si="4"/>
        <v>0</v>
      </c>
      <c r="C31" s="31" t="s">
        <v>7</v>
      </c>
      <c r="D31" s="32">
        <f t="shared" si="5"/>
        <v>3</v>
      </c>
      <c r="E31" s="31" t="s">
        <v>14</v>
      </c>
      <c r="F31" s="31" t="s">
        <v>32</v>
      </c>
      <c r="G31" s="31" t="s">
        <v>14</v>
      </c>
      <c r="H31" s="31" t="s">
        <v>33</v>
      </c>
      <c r="I31" s="31" t="s">
        <v>21</v>
      </c>
      <c r="J31" s="31" t="s">
        <v>33</v>
      </c>
      <c r="K31" s="31" t="s">
        <v>21</v>
      </c>
      <c r="L31" s="34" t="s">
        <v>36</v>
      </c>
    </row>
    <row r="32" spans="1:12" ht="12.75">
      <c r="A32" s="51" t="s">
        <v>5</v>
      </c>
      <c r="B32" s="30">
        <f t="shared" si="4"/>
        <v>0</v>
      </c>
      <c r="C32" s="31" t="s">
        <v>8</v>
      </c>
      <c r="D32" s="32">
        <f t="shared" si="5"/>
        <v>3</v>
      </c>
      <c r="E32" s="31" t="s">
        <v>23</v>
      </c>
      <c r="F32" s="31" t="s">
        <v>32</v>
      </c>
      <c r="G32" s="31" t="s">
        <v>23</v>
      </c>
      <c r="H32" s="31" t="s">
        <v>33</v>
      </c>
      <c r="I32" s="31" t="s">
        <v>24</v>
      </c>
      <c r="J32" s="31" t="s">
        <v>33</v>
      </c>
      <c r="K32" s="31" t="s">
        <v>24</v>
      </c>
      <c r="L32" s="34" t="s">
        <v>36</v>
      </c>
    </row>
    <row r="33" spans="1:12" ht="12.75">
      <c r="A33" s="51" t="s">
        <v>5</v>
      </c>
      <c r="B33" s="30">
        <f t="shared" si="4"/>
        <v>0</v>
      </c>
      <c r="C33" s="31" t="s">
        <v>9</v>
      </c>
      <c r="D33" s="32">
        <f t="shared" si="5"/>
        <v>3</v>
      </c>
      <c r="E33" s="31" t="s">
        <v>14</v>
      </c>
      <c r="F33" s="31" t="s">
        <v>33</v>
      </c>
      <c r="G33" s="31" t="s">
        <v>14</v>
      </c>
      <c r="H33" s="31" t="s">
        <v>34</v>
      </c>
      <c r="I33" s="31" t="s">
        <v>21</v>
      </c>
      <c r="J33" s="31" t="s">
        <v>35</v>
      </c>
      <c r="K33" s="31" t="s">
        <v>21</v>
      </c>
      <c r="L33" s="34" t="s">
        <v>33</v>
      </c>
    </row>
    <row r="34" spans="1:12" ht="13.5" thickBot="1">
      <c r="A34" s="52" t="s">
        <v>5</v>
      </c>
      <c r="B34" s="35">
        <f t="shared" si="4"/>
        <v>0</v>
      </c>
      <c r="C34" s="36" t="s">
        <v>10</v>
      </c>
      <c r="D34" s="37">
        <f t="shared" si="5"/>
        <v>3</v>
      </c>
      <c r="E34" s="36" t="s">
        <v>23</v>
      </c>
      <c r="F34" s="36" t="s">
        <v>33</v>
      </c>
      <c r="G34" s="36" t="s">
        <v>23</v>
      </c>
      <c r="H34" s="36" t="s">
        <v>34</v>
      </c>
      <c r="I34" s="36" t="s">
        <v>24</v>
      </c>
      <c r="J34" s="36" t="s">
        <v>35</v>
      </c>
      <c r="K34" s="36" t="s">
        <v>24</v>
      </c>
      <c r="L34" s="39" t="s">
        <v>33</v>
      </c>
    </row>
    <row r="35" spans="1:12" ht="13.5" thickBo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2.75">
      <c r="A36" s="50" t="s">
        <v>4</v>
      </c>
      <c r="B36" s="53"/>
      <c r="C36" s="22" t="s">
        <v>7</v>
      </c>
      <c r="D36" s="23">
        <v>4</v>
      </c>
      <c r="E36" s="22" t="s">
        <v>14</v>
      </c>
      <c r="F36" s="22" t="s">
        <v>37</v>
      </c>
      <c r="G36" s="22" t="s">
        <v>14</v>
      </c>
      <c r="H36" s="22" t="s">
        <v>38</v>
      </c>
      <c r="I36" s="22" t="s">
        <v>21</v>
      </c>
      <c r="J36" s="22" t="s">
        <v>38</v>
      </c>
      <c r="K36" s="22" t="s">
        <v>21</v>
      </c>
      <c r="L36" s="25" t="s">
        <v>41</v>
      </c>
    </row>
    <row r="37" spans="1:12" ht="12.75">
      <c r="A37" s="51" t="s">
        <v>4</v>
      </c>
      <c r="B37" s="16">
        <f aca="true" t="shared" si="6" ref="B37:B43">$B$36</f>
        <v>0</v>
      </c>
      <c r="C37" s="26" t="s">
        <v>8</v>
      </c>
      <c r="D37" s="27">
        <f aca="true" t="shared" si="7" ref="D37:D43">$D$36</f>
        <v>4</v>
      </c>
      <c r="E37" s="26" t="s">
        <v>23</v>
      </c>
      <c r="F37" s="26" t="s">
        <v>37</v>
      </c>
      <c r="G37" s="26" t="s">
        <v>23</v>
      </c>
      <c r="H37" s="26" t="s">
        <v>38</v>
      </c>
      <c r="I37" s="26" t="s">
        <v>24</v>
      </c>
      <c r="J37" s="26" t="s">
        <v>38</v>
      </c>
      <c r="K37" s="26" t="s">
        <v>24</v>
      </c>
      <c r="L37" s="29" t="s">
        <v>41</v>
      </c>
    </row>
    <row r="38" spans="1:12" ht="12.75">
      <c r="A38" s="51" t="s">
        <v>4</v>
      </c>
      <c r="B38" s="16">
        <f t="shared" si="6"/>
        <v>0</v>
      </c>
      <c r="C38" s="26" t="s">
        <v>9</v>
      </c>
      <c r="D38" s="27">
        <f t="shared" si="7"/>
        <v>4</v>
      </c>
      <c r="E38" s="26" t="s">
        <v>14</v>
      </c>
      <c r="F38" s="26" t="s">
        <v>38</v>
      </c>
      <c r="G38" s="26" t="s">
        <v>14</v>
      </c>
      <c r="H38" s="26" t="s">
        <v>39</v>
      </c>
      <c r="I38" s="26" t="s">
        <v>21</v>
      </c>
      <c r="J38" s="26" t="s">
        <v>40</v>
      </c>
      <c r="K38" s="26" t="s">
        <v>21</v>
      </c>
      <c r="L38" s="29" t="s">
        <v>38</v>
      </c>
    </row>
    <row r="39" spans="1:12" ht="12.75">
      <c r="A39" s="51" t="s">
        <v>4</v>
      </c>
      <c r="B39" s="16">
        <f t="shared" si="6"/>
        <v>0</v>
      </c>
      <c r="C39" s="26" t="s">
        <v>10</v>
      </c>
      <c r="D39" s="27">
        <f t="shared" si="7"/>
        <v>4</v>
      </c>
      <c r="E39" s="26" t="s">
        <v>23</v>
      </c>
      <c r="F39" s="26" t="s">
        <v>38</v>
      </c>
      <c r="G39" s="26" t="s">
        <v>23</v>
      </c>
      <c r="H39" s="26" t="s">
        <v>39</v>
      </c>
      <c r="I39" s="26" t="s">
        <v>24</v>
      </c>
      <c r="J39" s="26" t="s">
        <v>40</v>
      </c>
      <c r="K39" s="26" t="s">
        <v>24</v>
      </c>
      <c r="L39" s="29" t="s">
        <v>38</v>
      </c>
    </row>
    <row r="40" spans="1:12" ht="12.75">
      <c r="A40" s="51" t="s">
        <v>5</v>
      </c>
      <c r="B40" s="30">
        <f t="shared" si="6"/>
        <v>0</v>
      </c>
      <c r="C40" s="31" t="s">
        <v>7</v>
      </c>
      <c r="D40" s="32">
        <f t="shared" si="7"/>
        <v>4</v>
      </c>
      <c r="E40" s="31" t="s">
        <v>14</v>
      </c>
      <c r="F40" s="31" t="s">
        <v>37</v>
      </c>
      <c r="G40" s="31" t="s">
        <v>14</v>
      </c>
      <c r="H40" s="31" t="s">
        <v>38</v>
      </c>
      <c r="I40" s="31" t="s">
        <v>21</v>
      </c>
      <c r="J40" s="31" t="s">
        <v>38</v>
      </c>
      <c r="K40" s="31" t="s">
        <v>21</v>
      </c>
      <c r="L40" s="34" t="s">
        <v>41</v>
      </c>
    </row>
    <row r="41" spans="1:12" ht="12.75">
      <c r="A41" s="51" t="s">
        <v>5</v>
      </c>
      <c r="B41" s="30">
        <f t="shared" si="6"/>
        <v>0</v>
      </c>
      <c r="C41" s="31" t="s">
        <v>8</v>
      </c>
      <c r="D41" s="32">
        <f t="shared" si="7"/>
        <v>4</v>
      </c>
      <c r="E41" s="31" t="s">
        <v>23</v>
      </c>
      <c r="F41" s="31" t="s">
        <v>37</v>
      </c>
      <c r="G41" s="31" t="s">
        <v>23</v>
      </c>
      <c r="H41" s="31" t="s">
        <v>38</v>
      </c>
      <c r="I41" s="31" t="s">
        <v>24</v>
      </c>
      <c r="J41" s="31" t="s">
        <v>38</v>
      </c>
      <c r="K41" s="31" t="s">
        <v>24</v>
      </c>
      <c r="L41" s="34" t="s">
        <v>41</v>
      </c>
    </row>
    <row r="42" spans="1:12" ht="12.75">
      <c r="A42" s="51" t="s">
        <v>5</v>
      </c>
      <c r="B42" s="30">
        <f t="shared" si="6"/>
        <v>0</v>
      </c>
      <c r="C42" s="31" t="s">
        <v>9</v>
      </c>
      <c r="D42" s="32">
        <f t="shared" si="7"/>
        <v>4</v>
      </c>
      <c r="E42" s="31" t="s">
        <v>14</v>
      </c>
      <c r="F42" s="31" t="s">
        <v>38</v>
      </c>
      <c r="G42" s="31" t="s">
        <v>14</v>
      </c>
      <c r="H42" s="31" t="s">
        <v>39</v>
      </c>
      <c r="I42" s="31" t="s">
        <v>21</v>
      </c>
      <c r="J42" s="31" t="s">
        <v>40</v>
      </c>
      <c r="K42" s="31" t="s">
        <v>21</v>
      </c>
      <c r="L42" s="34" t="s">
        <v>38</v>
      </c>
    </row>
    <row r="43" spans="1:12" ht="13.5" thickBot="1">
      <c r="A43" s="52" t="s">
        <v>5</v>
      </c>
      <c r="B43" s="35">
        <f t="shared" si="6"/>
        <v>0</v>
      </c>
      <c r="C43" s="36" t="s">
        <v>10</v>
      </c>
      <c r="D43" s="37">
        <f t="shared" si="7"/>
        <v>4</v>
      </c>
      <c r="E43" s="36" t="s">
        <v>23</v>
      </c>
      <c r="F43" s="36" t="s">
        <v>38</v>
      </c>
      <c r="G43" s="36" t="s">
        <v>23</v>
      </c>
      <c r="H43" s="36" t="s">
        <v>39</v>
      </c>
      <c r="I43" s="36" t="s">
        <v>24</v>
      </c>
      <c r="J43" s="36" t="s">
        <v>40</v>
      </c>
      <c r="K43" s="36" t="s">
        <v>24</v>
      </c>
      <c r="L43" s="39" t="s">
        <v>38</v>
      </c>
    </row>
    <row r="44" spans="1:12" ht="13.5" thickBo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2.75">
      <c r="A45" s="50" t="s">
        <v>4</v>
      </c>
      <c r="B45" s="53"/>
      <c r="C45" s="22" t="s">
        <v>7</v>
      </c>
      <c r="D45" s="23">
        <v>5</v>
      </c>
      <c r="E45" s="22" t="s">
        <v>14</v>
      </c>
      <c r="F45" s="22" t="s">
        <v>43</v>
      </c>
      <c r="G45" s="22" t="s">
        <v>14</v>
      </c>
      <c r="H45" s="22" t="s">
        <v>42</v>
      </c>
      <c r="I45" s="22" t="s">
        <v>21</v>
      </c>
      <c r="J45" s="22" t="s">
        <v>42</v>
      </c>
      <c r="K45" s="22" t="s">
        <v>21</v>
      </c>
      <c r="L45" s="25" t="s">
        <v>46</v>
      </c>
    </row>
    <row r="46" spans="1:12" ht="12.75">
      <c r="A46" s="51" t="s">
        <v>4</v>
      </c>
      <c r="B46" s="16">
        <f aca="true" t="shared" si="8" ref="B46:B52">$B$45</f>
        <v>0</v>
      </c>
      <c r="C46" s="26" t="s">
        <v>8</v>
      </c>
      <c r="D46" s="27">
        <f aca="true" t="shared" si="9" ref="D46:D52">$D$45</f>
        <v>5</v>
      </c>
      <c r="E46" s="26" t="s">
        <v>23</v>
      </c>
      <c r="F46" s="26" t="s">
        <v>43</v>
      </c>
      <c r="G46" s="26" t="s">
        <v>23</v>
      </c>
      <c r="H46" s="26" t="s">
        <v>42</v>
      </c>
      <c r="I46" s="26" t="s">
        <v>24</v>
      </c>
      <c r="J46" s="26" t="s">
        <v>42</v>
      </c>
      <c r="K46" s="26" t="s">
        <v>24</v>
      </c>
      <c r="L46" s="29" t="s">
        <v>46</v>
      </c>
    </row>
    <row r="47" spans="1:12" ht="12.75">
      <c r="A47" s="51" t="s">
        <v>4</v>
      </c>
      <c r="B47" s="16">
        <f t="shared" si="8"/>
        <v>0</v>
      </c>
      <c r="C47" s="26" t="s">
        <v>9</v>
      </c>
      <c r="D47" s="27">
        <f t="shared" si="9"/>
        <v>5</v>
      </c>
      <c r="E47" s="26" t="s">
        <v>14</v>
      </c>
      <c r="F47" s="26" t="s">
        <v>42</v>
      </c>
      <c r="G47" s="26" t="s">
        <v>14</v>
      </c>
      <c r="H47" s="26" t="s">
        <v>44</v>
      </c>
      <c r="I47" s="26" t="s">
        <v>21</v>
      </c>
      <c r="J47" s="26" t="s">
        <v>45</v>
      </c>
      <c r="K47" s="26" t="s">
        <v>21</v>
      </c>
      <c r="L47" s="29" t="s">
        <v>42</v>
      </c>
    </row>
    <row r="48" spans="1:12" ht="12.75">
      <c r="A48" s="51" t="s">
        <v>4</v>
      </c>
      <c r="B48" s="16">
        <f t="shared" si="8"/>
        <v>0</v>
      </c>
      <c r="C48" s="26" t="s">
        <v>10</v>
      </c>
      <c r="D48" s="27">
        <f t="shared" si="9"/>
        <v>5</v>
      </c>
      <c r="E48" s="26" t="s">
        <v>23</v>
      </c>
      <c r="F48" s="26" t="s">
        <v>42</v>
      </c>
      <c r="G48" s="26" t="s">
        <v>23</v>
      </c>
      <c r="H48" s="26" t="s">
        <v>44</v>
      </c>
      <c r="I48" s="26" t="s">
        <v>24</v>
      </c>
      <c r="J48" s="26" t="s">
        <v>45</v>
      </c>
      <c r="K48" s="26" t="s">
        <v>24</v>
      </c>
      <c r="L48" s="29" t="s">
        <v>42</v>
      </c>
    </row>
    <row r="49" spans="1:12" ht="12.75">
      <c r="A49" s="51" t="s">
        <v>5</v>
      </c>
      <c r="B49" s="30">
        <f t="shared" si="8"/>
        <v>0</v>
      </c>
      <c r="C49" s="31" t="s">
        <v>7</v>
      </c>
      <c r="D49" s="32">
        <f t="shared" si="9"/>
        <v>5</v>
      </c>
      <c r="E49" s="31" t="s">
        <v>14</v>
      </c>
      <c r="F49" s="31" t="s">
        <v>43</v>
      </c>
      <c r="G49" s="31" t="s">
        <v>14</v>
      </c>
      <c r="H49" s="31" t="s">
        <v>42</v>
      </c>
      <c r="I49" s="31" t="s">
        <v>21</v>
      </c>
      <c r="J49" s="31" t="s">
        <v>42</v>
      </c>
      <c r="K49" s="31" t="s">
        <v>21</v>
      </c>
      <c r="L49" s="34" t="s">
        <v>46</v>
      </c>
    </row>
    <row r="50" spans="1:12" ht="12.75">
      <c r="A50" s="51" t="s">
        <v>5</v>
      </c>
      <c r="B50" s="30">
        <f t="shared" si="8"/>
        <v>0</v>
      </c>
      <c r="C50" s="31" t="s">
        <v>8</v>
      </c>
      <c r="D50" s="32">
        <f t="shared" si="9"/>
        <v>5</v>
      </c>
      <c r="E50" s="31" t="s">
        <v>23</v>
      </c>
      <c r="F50" s="31" t="s">
        <v>43</v>
      </c>
      <c r="G50" s="31" t="s">
        <v>23</v>
      </c>
      <c r="H50" s="31" t="s">
        <v>42</v>
      </c>
      <c r="I50" s="31" t="s">
        <v>24</v>
      </c>
      <c r="J50" s="31" t="s">
        <v>42</v>
      </c>
      <c r="K50" s="31" t="s">
        <v>24</v>
      </c>
      <c r="L50" s="34" t="s">
        <v>46</v>
      </c>
    </row>
    <row r="51" spans="1:12" ht="12.75">
      <c r="A51" s="51" t="s">
        <v>5</v>
      </c>
      <c r="B51" s="30">
        <f t="shared" si="8"/>
        <v>0</v>
      </c>
      <c r="C51" s="31" t="s">
        <v>9</v>
      </c>
      <c r="D51" s="32">
        <f t="shared" si="9"/>
        <v>5</v>
      </c>
      <c r="E51" s="31" t="s">
        <v>14</v>
      </c>
      <c r="F51" s="31" t="s">
        <v>42</v>
      </c>
      <c r="G51" s="31" t="s">
        <v>14</v>
      </c>
      <c r="H51" s="31" t="s">
        <v>44</v>
      </c>
      <c r="I51" s="31" t="s">
        <v>21</v>
      </c>
      <c r="J51" s="31" t="s">
        <v>45</v>
      </c>
      <c r="K51" s="31" t="s">
        <v>21</v>
      </c>
      <c r="L51" s="34" t="s">
        <v>42</v>
      </c>
    </row>
    <row r="52" spans="1:12" ht="13.5" thickBot="1">
      <c r="A52" s="52" t="s">
        <v>5</v>
      </c>
      <c r="B52" s="35">
        <f t="shared" si="8"/>
        <v>0</v>
      </c>
      <c r="C52" s="36" t="s">
        <v>10</v>
      </c>
      <c r="D52" s="37">
        <f t="shared" si="9"/>
        <v>5</v>
      </c>
      <c r="E52" s="36" t="s">
        <v>23</v>
      </c>
      <c r="F52" s="36" t="s">
        <v>42</v>
      </c>
      <c r="G52" s="36" t="s">
        <v>23</v>
      </c>
      <c r="H52" s="36" t="s">
        <v>44</v>
      </c>
      <c r="I52" s="36" t="s">
        <v>24</v>
      </c>
      <c r="J52" s="36" t="s">
        <v>45</v>
      </c>
      <c r="K52" s="36" t="s">
        <v>24</v>
      </c>
      <c r="L52" s="39" t="s">
        <v>42</v>
      </c>
    </row>
    <row r="53" spans="1:12" ht="13.5" thickBo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2" ht="12.75">
      <c r="A54" s="50" t="s">
        <v>4</v>
      </c>
      <c r="B54" s="53"/>
      <c r="C54" s="22" t="s">
        <v>7</v>
      </c>
      <c r="D54" s="23">
        <v>6</v>
      </c>
      <c r="E54" s="22" t="s">
        <v>14</v>
      </c>
      <c r="F54" s="22" t="s">
        <v>48</v>
      </c>
      <c r="G54" s="22" t="s">
        <v>14</v>
      </c>
      <c r="H54" s="22" t="s">
        <v>47</v>
      </c>
      <c r="I54" s="22" t="s">
        <v>21</v>
      </c>
      <c r="J54" s="22" t="s">
        <v>47</v>
      </c>
      <c r="K54" s="22" t="s">
        <v>21</v>
      </c>
      <c r="L54" s="25" t="s">
        <v>51</v>
      </c>
    </row>
    <row r="55" spans="1:12" ht="12.75">
      <c r="A55" s="51" t="s">
        <v>4</v>
      </c>
      <c r="B55" s="16">
        <f aca="true" t="shared" si="10" ref="B55:B61">$B$54</f>
        <v>0</v>
      </c>
      <c r="C55" s="26" t="s">
        <v>8</v>
      </c>
      <c r="D55" s="27">
        <f aca="true" t="shared" si="11" ref="D55:D61">$D$54</f>
        <v>6</v>
      </c>
      <c r="E55" s="26" t="s">
        <v>23</v>
      </c>
      <c r="F55" s="26" t="s">
        <v>48</v>
      </c>
      <c r="G55" s="26" t="s">
        <v>23</v>
      </c>
      <c r="H55" s="26" t="s">
        <v>47</v>
      </c>
      <c r="I55" s="26" t="s">
        <v>24</v>
      </c>
      <c r="J55" s="26" t="s">
        <v>47</v>
      </c>
      <c r="K55" s="26" t="s">
        <v>24</v>
      </c>
      <c r="L55" s="29" t="s">
        <v>51</v>
      </c>
    </row>
    <row r="56" spans="1:12" ht="12.75">
      <c r="A56" s="51" t="s">
        <v>4</v>
      </c>
      <c r="B56" s="16">
        <f t="shared" si="10"/>
        <v>0</v>
      </c>
      <c r="C56" s="26" t="s">
        <v>9</v>
      </c>
      <c r="D56" s="27">
        <f t="shared" si="11"/>
        <v>6</v>
      </c>
      <c r="E56" s="26" t="s">
        <v>14</v>
      </c>
      <c r="F56" s="26" t="s">
        <v>47</v>
      </c>
      <c r="G56" s="26" t="s">
        <v>14</v>
      </c>
      <c r="H56" s="26" t="s">
        <v>49</v>
      </c>
      <c r="I56" s="26" t="s">
        <v>21</v>
      </c>
      <c r="J56" s="26" t="s">
        <v>50</v>
      </c>
      <c r="K56" s="26" t="s">
        <v>21</v>
      </c>
      <c r="L56" s="29" t="s">
        <v>47</v>
      </c>
    </row>
    <row r="57" spans="1:12" ht="12.75">
      <c r="A57" s="51" t="s">
        <v>4</v>
      </c>
      <c r="B57" s="16">
        <f t="shared" si="10"/>
        <v>0</v>
      </c>
      <c r="C57" s="26" t="s">
        <v>10</v>
      </c>
      <c r="D57" s="27">
        <f t="shared" si="11"/>
        <v>6</v>
      </c>
      <c r="E57" s="26" t="s">
        <v>23</v>
      </c>
      <c r="F57" s="26" t="s">
        <v>47</v>
      </c>
      <c r="G57" s="26" t="s">
        <v>23</v>
      </c>
      <c r="H57" s="26" t="s">
        <v>49</v>
      </c>
      <c r="I57" s="26" t="s">
        <v>24</v>
      </c>
      <c r="J57" s="26" t="s">
        <v>50</v>
      </c>
      <c r="K57" s="26" t="s">
        <v>24</v>
      </c>
      <c r="L57" s="29" t="s">
        <v>47</v>
      </c>
    </row>
    <row r="58" spans="1:12" ht="12.75">
      <c r="A58" s="51" t="s">
        <v>5</v>
      </c>
      <c r="B58" s="30">
        <f t="shared" si="10"/>
        <v>0</v>
      </c>
      <c r="C58" s="31" t="s">
        <v>7</v>
      </c>
      <c r="D58" s="32">
        <f t="shared" si="11"/>
        <v>6</v>
      </c>
      <c r="E58" s="31" t="s">
        <v>14</v>
      </c>
      <c r="F58" s="31" t="s">
        <v>48</v>
      </c>
      <c r="G58" s="31" t="s">
        <v>14</v>
      </c>
      <c r="H58" s="31" t="s">
        <v>47</v>
      </c>
      <c r="I58" s="31" t="s">
        <v>21</v>
      </c>
      <c r="J58" s="31" t="s">
        <v>47</v>
      </c>
      <c r="K58" s="31" t="s">
        <v>21</v>
      </c>
      <c r="L58" s="34" t="s">
        <v>51</v>
      </c>
    </row>
    <row r="59" spans="1:12" ht="12.75">
      <c r="A59" s="51" t="s">
        <v>5</v>
      </c>
      <c r="B59" s="30">
        <f t="shared" si="10"/>
        <v>0</v>
      </c>
      <c r="C59" s="31" t="s">
        <v>8</v>
      </c>
      <c r="D59" s="32">
        <f t="shared" si="11"/>
        <v>6</v>
      </c>
      <c r="E59" s="31" t="s">
        <v>23</v>
      </c>
      <c r="F59" s="31" t="s">
        <v>48</v>
      </c>
      <c r="G59" s="31" t="s">
        <v>23</v>
      </c>
      <c r="H59" s="31" t="s">
        <v>47</v>
      </c>
      <c r="I59" s="31" t="s">
        <v>24</v>
      </c>
      <c r="J59" s="31" t="s">
        <v>47</v>
      </c>
      <c r="K59" s="31" t="s">
        <v>24</v>
      </c>
      <c r="L59" s="34" t="s">
        <v>51</v>
      </c>
    </row>
    <row r="60" spans="1:12" ht="12.75">
      <c r="A60" s="51" t="s">
        <v>5</v>
      </c>
      <c r="B60" s="30">
        <f t="shared" si="10"/>
        <v>0</v>
      </c>
      <c r="C60" s="31" t="s">
        <v>9</v>
      </c>
      <c r="D60" s="32">
        <f t="shared" si="11"/>
        <v>6</v>
      </c>
      <c r="E60" s="31" t="s">
        <v>14</v>
      </c>
      <c r="F60" s="31" t="s">
        <v>47</v>
      </c>
      <c r="G60" s="31" t="s">
        <v>14</v>
      </c>
      <c r="H60" s="31" t="s">
        <v>49</v>
      </c>
      <c r="I60" s="31" t="s">
        <v>21</v>
      </c>
      <c r="J60" s="31" t="s">
        <v>50</v>
      </c>
      <c r="K60" s="31" t="s">
        <v>21</v>
      </c>
      <c r="L60" s="34" t="s">
        <v>47</v>
      </c>
    </row>
    <row r="61" spans="1:12" ht="13.5" thickBot="1">
      <c r="A61" s="52" t="s">
        <v>5</v>
      </c>
      <c r="B61" s="35">
        <f t="shared" si="10"/>
        <v>0</v>
      </c>
      <c r="C61" s="36" t="s">
        <v>10</v>
      </c>
      <c r="D61" s="37">
        <f t="shared" si="11"/>
        <v>6</v>
      </c>
      <c r="E61" s="36" t="s">
        <v>23</v>
      </c>
      <c r="F61" s="36" t="s">
        <v>47</v>
      </c>
      <c r="G61" s="36" t="s">
        <v>23</v>
      </c>
      <c r="H61" s="36" t="s">
        <v>49</v>
      </c>
      <c r="I61" s="36" t="s">
        <v>24</v>
      </c>
      <c r="J61" s="36" t="s">
        <v>50</v>
      </c>
      <c r="K61" s="36" t="s">
        <v>24</v>
      </c>
      <c r="L61" s="39" t="s">
        <v>47</v>
      </c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27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3.5" thickBo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50" t="s">
        <v>4</v>
      </c>
      <c r="B70" s="53"/>
      <c r="C70" s="22" t="s">
        <v>7</v>
      </c>
      <c r="D70" s="23">
        <v>7</v>
      </c>
      <c r="E70" s="22" t="s">
        <v>14</v>
      </c>
      <c r="F70" s="22" t="s">
        <v>53</v>
      </c>
      <c r="G70" s="22" t="s">
        <v>14</v>
      </c>
      <c r="H70" s="22" t="s">
        <v>52</v>
      </c>
      <c r="I70" s="22" t="s">
        <v>21</v>
      </c>
      <c r="J70" s="22" t="s">
        <v>52</v>
      </c>
      <c r="K70" s="22" t="s">
        <v>21</v>
      </c>
      <c r="L70" s="25" t="s">
        <v>56</v>
      </c>
    </row>
    <row r="71" spans="1:12" ht="12.75">
      <c r="A71" s="51" t="s">
        <v>4</v>
      </c>
      <c r="B71" s="16">
        <f aca="true" t="shared" si="12" ref="B71:B77">$B$70</f>
        <v>0</v>
      </c>
      <c r="C71" s="26" t="s">
        <v>8</v>
      </c>
      <c r="D71" s="27">
        <f aca="true" t="shared" si="13" ref="D71:D77">$D$70</f>
        <v>7</v>
      </c>
      <c r="E71" s="26" t="s">
        <v>23</v>
      </c>
      <c r="F71" s="26" t="s">
        <v>53</v>
      </c>
      <c r="G71" s="26" t="s">
        <v>23</v>
      </c>
      <c r="H71" s="26" t="s">
        <v>52</v>
      </c>
      <c r="I71" s="26" t="s">
        <v>24</v>
      </c>
      <c r="J71" s="26" t="s">
        <v>52</v>
      </c>
      <c r="K71" s="26" t="s">
        <v>24</v>
      </c>
      <c r="L71" s="29" t="s">
        <v>56</v>
      </c>
    </row>
    <row r="72" spans="1:12" ht="12.75">
      <c r="A72" s="51" t="s">
        <v>4</v>
      </c>
      <c r="B72" s="16">
        <f t="shared" si="12"/>
        <v>0</v>
      </c>
      <c r="C72" s="26" t="s">
        <v>9</v>
      </c>
      <c r="D72" s="27">
        <f t="shared" si="13"/>
        <v>7</v>
      </c>
      <c r="E72" s="26" t="s">
        <v>14</v>
      </c>
      <c r="F72" s="26" t="s">
        <v>52</v>
      </c>
      <c r="G72" s="26" t="s">
        <v>14</v>
      </c>
      <c r="H72" s="26" t="s">
        <v>54</v>
      </c>
      <c r="I72" s="26" t="s">
        <v>21</v>
      </c>
      <c r="J72" s="26" t="s">
        <v>55</v>
      </c>
      <c r="K72" s="26" t="s">
        <v>21</v>
      </c>
      <c r="L72" s="29" t="s">
        <v>52</v>
      </c>
    </row>
    <row r="73" spans="1:12" ht="12.75">
      <c r="A73" s="51" t="s">
        <v>4</v>
      </c>
      <c r="B73" s="16">
        <f t="shared" si="12"/>
        <v>0</v>
      </c>
      <c r="C73" s="26" t="s">
        <v>10</v>
      </c>
      <c r="D73" s="27">
        <f t="shared" si="13"/>
        <v>7</v>
      </c>
      <c r="E73" s="26" t="s">
        <v>23</v>
      </c>
      <c r="F73" s="26" t="s">
        <v>52</v>
      </c>
      <c r="G73" s="26" t="s">
        <v>23</v>
      </c>
      <c r="H73" s="26" t="s">
        <v>54</v>
      </c>
      <c r="I73" s="26" t="s">
        <v>24</v>
      </c>
      <c r="J73" s="26" t="s">
        <v>55</v>
      </c>
      <c r="K73" s="26" t="s">
        <v>24</v>
      </c>
      <c r="L73" s="29" t="s">
        <v>52</v>
      </c>
    </row>
    <row r="74" spans="1:12" ht="12.75">
      <c r="A74" s="51" t="s">
        <v>5</v>
      </c>
      <c r="B74" s="30">
        <f t="shared" si="12"/>
        <v>0</v>
      </c>
      <c r="C74" s="31" t="s">
        <v>7</v>
      </c>
      <c r="D74" s="32">
        <f t="shared" si="13"/>
        <v>7</v>
      </c>
      <c r="E74" s="31" t="s">
        <v>14</v>
      </c>
      <c r="F74" s="31" t="s">
        <v>53</v>
      </c>
      <c r="G74" s="31" t="s">
        <v>14</v>
      </c>
      <c r="H74" s="31" t="s">
        <v>52</v>
      </c>
      <c r="I74" s="31" t="s">
        <v>21</v>
      </c>
      <c r="J74" s="31" t="s">
        <v>52</v>
      </c>
      <c r="K74" s="31" t="s">
        <v>21</v>
      </c>
      <c r="L74" s="34" t="s">
        <v>56</v>
      </c>
    </row>
    <row r="75" spans="1:12" ht="12.75">
      <c r="A75" s="51" t="s">
        <v>5</v>
      </c>
      <c r="B75" s="30">
        <f t="shared" si="12"/>
        <v>0</v>
      </c>
      <c r="C75" s="31" t="s">
        <v>8</v>
      </c>
      <c r="D75" s="32">
        <f t="shared" si="13"/>
        <v>7</v>
      </c>
      <c r="E75" s="31" t="s">
        <v>23</v>
      </c>
      <c r="F75" s="31" t="s">
        <v>53</v>
      </c>
      <c r="G75" s="31" t="s">
        <v>23</v>
      </c>
      <c r="H75" s="31" t="s">
        <v>52</v>
      </c>
      <c r="I75" s="31" t="s">
        <v>24</v>
      </c>
      <c r="J75" s="31" t="s">
        <v>52</v>
      </c>
      <c r="K75" s="31" t="s">
        <v>24</v>
      </c>
      <c r="L75" s="34" t="s">
        <v>56</v>
      </c>
    </row>
    <row r="76" spans="1:12" ht="12.75">
      <c r="A76" s="51" t="s">
        <v>5</v>
      </c>
      <c r="B76" s="30">
        <f t="shared" si="12"/>
        <v>0</v>
      </c>
      <c r="C76" s="31" t="s">
        <v>9</v>
      </c>
      <c r="D76" s="32">
        <f t="shared" si="13"/>
        <v>7</v>
      </c>
      <c r="E76" s="31" t="s">
        <v>14</v>
      </c>
      <c r="F76" s="31" t="s">
        <v>52</v>
      </c>
      <c r="G76" s="31" t="s">
        <v>14</v>
      </c>
      <c r="H76" s="31" t="s">
        <v>54</v>
      </c>
      <c r="I76" s="31" t="s">
        <v>21</v>
      </c>
      <c r="J76" s="31" t="s">
        <v>55</v>
      </c>
      <c r="K76" s="31" t="s">
        <v>21</v>
      </c>
      <c r="L76" s="34" t="s">
        <v>52</v>
      </c>
    </row>
    <row r="77" spans="1:12" ht="13.5" thickBot="1">
      <c r="A77" s="52" t="s">
        <v>5</v>
      </c>
      <c r="B77" s="35">
        <f t="shared" si="12"/>
        <v>0</v>
      </c>
      <c r="C77" s="36" t="s">
        <v>10</v>
      </c>
      <c r="D77" s="37">
        <f t="shared" si="13"/>
        <v>7</v>
      </c>
      <c r="E77" s="36" t="s">
        <v>23</v>
      </c>
      <c r="F77" s="36" t="s">
        <v>52</v>
      </c>
      <c r="G77" s="36" t="s">
        <v>23</v>
      </c>
      <c r="H77" s="36" t="s">
        <v>54</v>
      </c>
      <c r="I77" s="36" t="s">
        <v>24</v>
      </c>
      <c r="J77" s="36" t="s">
        <v>55</v>
      </c>
      <c r="K77" s="36" t="s">
        <v>24</v>
      </c>
      <c r="L77" s="39" t="s">
        <v>52</v>
      </c>
    </row>
    <row r="78" spans="1:12" ht="13.5" thickBo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 ht="12.75">
      <c r="A79" s="50" t="s">
        <v>4</v>
      </c>
      <c r="B79" s="53"/>
      <c r="C79" s="22" t="s">
        <v>7</v>
      </c>
      <c r="D79" s="23">
        <v>8</v>
      </c>
      <c r="E79" s="22" t="s">
        <v>14</v>
      </c>
      <c r="F79" s="22" t="s">
        <v>58</v>
      </c>
      <c r="G79" s="22" t="s">
        <v>14</v>
      </c>
      <c r="H79" s="22" t="s">
        <v>57</v>
      </c>
      <c r="I79" s="22" t="s">
        <v>21</v>
      </c>
      <c r="J79" s="22" t="s">
        <v>57</v>
      </c>
      <c r="K79" s="22" t="s">
        <v>21</v>
      </c>
      <c r="L79" s="25" t="s">
        <v>61</v>
      </c>
    </row>
    <row r="80" spans="1:12" ht="12.75">
      <c r="A80" s="51" t="s">
        <v>4</v>
      </c>
      <c r="B80" s="16">
        <f aca="true" t="shared" si="14" ref="B80:B86">$B$79</f>
        <v>0</v>
      </c>
      <c r="C80" s="26" t="s">
        <v>8</v>
      </c>
      <c r="D80" s="27">
        <f aca="true" t="shared" si="15" ref="D80:D86">$D$79</f>
        <v>8</v>
      </c>
      <c r="E80" s="26" t="s">
        <v>23</v>
      </c>
      <c r="F80" s="26" t="s">
        <v>58</v>
      </c>
      <c r="G80" s="26" t="s">
        <v>23</v>
      </c>
      <c r="H80" s="26" t="s">
        <v>57</v>
      </c>
      <c r="I80" s="26" t="s">
        <v>24</v>
      </c>
      <c r="J80" s="26" t="s">
        <v>57</v>
      </c>
      <c r="K80" s="26" t="s">
        <v>24</v>
      </c>
      <c r="L80" s="29" t="s">
        <v>61</v>
      </c>
    </row>
    <row r="81" spans="1:12" ht="12.75">
      <c r="A81" s="51" t="s">
        <v>4</v>
      </c>
      <c r="B81" s="16">
        <f t="shared" si="14"/>
        <v>0</v>
      </c>
      <c r="C81" s="26" t="s">
        <v>9</v>
      </c>
      <c r="D81" s="27">
        <f t="shared" si="15"/>
        <v>8</v>
      </c>
      <c r="E81" s="26" t="s">
        <v>14</v>
      </c>
      <c r="F81" s="26" t="s">
        <v>57</v>
      </c>
      <c r="G81" s="26" t="s">
        <v>14</v>
      </c>
      <c r="H81" s="26" t="s">
        <v>59</v>
      </c>
      <c r="I81" s="26" t="s">
        <v>21</v>
      </c>
      <c r="J81" s="26" t="s">
        <v>60</v>
      </c>
      <c r="K81" s="26" t="s">
        <v>21</v>
      </c>
      <c r="L81" s="29" t="s">
        <v>57</v>
      </c>
    </row>
    <row r="82" spans="1:12" ht="12.75">
      <c r="A82" s="51" t="s">
        <v>4</v>
      </c>
      <c r="B82" s="16">
        <f t="shared" si="14"/>
        <v>0</v>
      </c>
      <c r="C82" s="26" t="s">
        <v>10</v>
      </c>
      <c r="D82" s="27">
        <f t="shared" si="15"/>
        <v>8</v>
      </c>
      <c r="E82" s="26" t="s">
        <v>23</v>
      </c>
      <c r="F82" s="26" t="s">
        <v>57</v>
      </c>
      <c r="G82" s="26" t="s">
        <v>23</v>
      </c>
      <c r="H82" s="26" t="s">
        <v>59</v>
      </c>
      <c r="I82" s="26" t="s">
        <v>24</v>
      </c>
      <c r="J82" s="26" t="s">
        <v>60</v>
      </c>
      <c r="K82" s="26" t="s">
        <v>24</v>
      </c>
      <c r="L82" s="29" t="s">
        <v>57</v>
      </c>
    </row>
    <row r="83" spans="1:12" ht="12.75">
      <c r="A83" s="51" t="s">
        <v>5</v>
      </c>
      <c r="B83" s="30">
        <f t="shared" si="14"/>
        <v>0</v>
      </c>
      <c r="C83" s="31" t="s">
        <v>7</v>
      </c>
      <c r="D83" s="32">
        <f t="shared" si="15"/>
        <v>8</v>
      </c>
      <c r="E83" s="31" t="s">
        <v>14</v>
      </c>
      <c r="F83" s="31" t="s">
        <v>58</v>
      </c>
      <c r="G83" s="31" t="s">
        <v>14</v>
      </c>
      <c r="H83" s="31" t="s">
        <v>57</v>
      </c>
      <c r="I83" s="31" t="s">
        <v>21</v>
      </c>
      <c r="J83" s="31" t="s">
        <v>57</v>
      </c>
      <c r="K83" s="31" t="s">
        <v>21</v>
      </c>
      <c r="L83" s="34" t="s">
        <v>61</v>
      </c>
    </row>
    <row r="84" spans="1:12" ht="12.75">
      <c r="A84" s="51" t="s">
        <v>5</v>
      </c>
      <c r="B84" s="30">
        <f t="shared" si="14"/>
        <v>0</v>
      </c>
      <c r="C84" s="31" t="s">
        <v>8</v>
      </c>
      <c r="D84" s="32">
        <f t="shared" si="15"/>
        <v>8</v>
      </c>
      <c r="E84" s="31" t="s">
        <v>23</v>
      </c>
      <c r="F84" s="31" t="s">
        <v>58</v>
      </c>
      <c r="G84" s="31" t="s">
        <v>23</v>
      </c>
      <c r="H84" s="31" t="s">
        <v>57</v>
      </c>
      <c r="I84" s="31" t="s">
        <v>24</v>
      </c>
      <c r="J84" s="31" t="s">
        <v>57</v>
      </c>
      <c r="K84" s="31" t="s">
        <v>24</v>
      </c>
      <c r="L84" s="34" t="s">
        <v>61</v>
      </c>
    </row>
    <row r="85" spans="1:12" ht="12.75">
      <c r="A85" s="51" t="s">
        <v>5</v>
      </c>
      <c r="B85" s="30">
        <f t="shared" si="14"/>
        <v>0</v>
      </c>
      <c r="C85" s="31" t="s">
        <v>9</v>
      </c>
      <c r="D85" s="32">
        <f t="shared" si="15"/>
        <v>8</v>
      </c>
      <c r="E85" s="31" t="s">
        <v>14</v>
      </c>
      <c r="F85" s="31" t="s">
        <v>57</v>
      </c>
      <c r="G85" s="31" t="s">
        <v>14</v>
      </c>
      <c r="H85" s="31" t="s">
        <v>59</v>
      </c>
      <c r="I85" s="31" t="s">
        <v>21</v>
      </c>
      <c r="J85" s="31" t="s">
        <v>60</v>
      </c>
      <c r="K85" s="31" t="s">
        <v>21</v>
      </c>
      <c r="L85" s="34" t="s">
        <v>57</v>
      </c>
    </row>
    <row r="86" spans="1:12" ht="13.5" thickBot="1">
      <c r="A86" s="52" t="s">
        <v>5</v>
      </c>
      <c r="B86" s="35">
        <f t="shared" si="14"/>
        <v>0</v>
      </c>
      <c r="C86" s="36" t="s">
        <v>10</v>
      </c>
      <c r="D86" s="37">
        <f t="shared" si="15"/>
        <v>8</v>
      </c>
      <c r="E86" s="36" t="s">
        <v>23</v>
      </c>
      <c r="F86" s="36" t="s">
        <v>57</v>
      </c>
      <c r="G86" s="36" t="s">
        <v>23</v>
      </c>
      <c r="H86" s="36" t="s">
        <v>59</v>
      </c>
      <c r="I86" s="36" t="s">
        <v>24</v>
      </c>
      <c r="J86" s="36" t="s">
        <v>60</v>
      </c>
      <c r="K86" s="36" t="s">
        <v>24</v>
      </c>
      <c r="L86" s="39" t="s">
        <v>57</v>
      </c>
    </row>
    <row r="87" spans="1:12" ht="13.5" thickBo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ht="12.75">
      <c r="A88" s="50" t="s">
        <v>4</v>
      </c>
      <c r="B88" s="53"/>
      <c r="C88" s="22" t="s">
        <v>7</v>
      </c>
      <c r="D88" s="23">
        <v>9</v>
      </c>
      <c r="E88" s="22" t="s">
        <v>14</v>
      </c>
      <c r="F88" s="22" t="s">
        <v>63</v>
      </c>
      <c r="G88" s="22" t="s">
        <v>14</v>
      </c>
      <c r="H88" s="22" t="s">
        <v>62</v>
      </c>
      <c r="I88" s="22" t="s">
        <v>21</v>
      </c>
      <c r="J88" s="22" t="s">
        <v>62</v>
      </c>
      <c r="K88" s="22" t="s">
        <v>21</v>
      </c>
      <c r="L88" s="25" t="s">
        <v>66</v>
      </c>
    </row>
    <row r="89" spans="1:12" ht="12.75">
      <c r="A89" s="51" t="s">
        <v>4</v>
      </c>
      <c r="B89" s="16">
        <f aca="true" t="shared" si="16" ref="B89:B95">$B$88</f>
        <v>0</v>
      </c>
      <c r="C89" s="26" t="s">
        <v>8</v>
      </c>
      <c r="D89" s="27">
        <f aca="true" t="shared" si="17" ref="D89:D95">$D$88</f>
        <v>9</v>
      </c>
      <c r="E89" s="26" t="s">
        <v>23</v>
      </c>
      <c r="F89" s="26" t="s">
        <v>63</v>
      </c>
      <c r="G89" s="26" t="s">
        <v>23</v>
      </c>
      <c r="H89" s="26" t="s">
        <v>62</v>
      </c>
      <c r="I89" s="26" t="s">
        <v>24</v>
      </c>
      <c r="J89" s="26" t="s">
        <v>62</v>
      </c>
      <c r="K89" s="26" t="s">
        <v>24</v>
      </c>
      <c r="L89" s="29" t="s">
        <v>66</v>
      </c>
    </row>
    <row r="90" spans="1:12" ht="12.75">
      <c r="A90" s="51" t="s">
        <v>4</v>
      </c>
      <c r="B90" s="16">
        <f t="shared" si="16"/>
        <v>0</v>
      </c>
      <c r="C90" s="26" t="s">
        <v>9</v>
      </c>
      <c r="D90" s="27">
        <f t="shared" si="17"/>
        <v>9</v>
      </c>
      <c r="E90" s="26" t="s">
        <v>14</v>
      </c>
      <c r="F90" s="26" t="s">
        <v>62</v>
      </c>
      <c r="G90" s="26" t="s">
        <v>14</v>
      </c>
      <c r="H90" s="26" t="s">
        <v>64</v>
      </c>
      <c r="I90" s="26" t="s">
        <v>21</v>
      </c>
      <c r="J90" s="26" t="s">
        <v>65</v>
      </c>
      <c r="K90" s="26" t="s">
        <v>21</v>
      </c>
      <c r="L90" s="29" t="s">
        <v>62</v>
      </c>
    </row>
    <row r="91" spans="1:12" ht="12.75">
      <c r="A91" s="51" t="s">
        <v>4</v>
      </c>
      <c r="B91" s="16">
        <f t="shared" si="16"/>
        <v>0</v>
      </c>
      <c r="C91" s="26" t="s">
        <v>10</v>
      </c>
      <c r="D91" s="27">
        <f t="shared" si="17"/>
        <v>9</v>
      </c>
      <c r="E91" s="26" t="s">
        <v>23</v>
      </c>
      <c r="F91" s="26" t="s">
        <v>62</v>
      </c>
      <c r="G91" s="26" t="s">
        <v>23</v>
      </c>
      <c r="H91" s="26" t="s">
        <v>64</v>
      </c>
      <c r="I91" s="26" t="s">
        <v>24</v>
      </c>
      <c r="J91" s="26" t="s">
        <v>65</v>
      </c>
      <c r="K91" s="26" t="s">
        <v>24</v>
      </c>
      <c r="L91" s="29" t="s">
        <v>62</v>
      </c>
    </row>
    <row r="92" spans="1:12" ht="12.75">
      <c r="A92" s="51" t="s">
        <v>5</v>
      </c>
      <c r="B92" s="30">
        <f t="shared" si="16"/>
        <v>0</v>
      </c>
      <c r="C92" s="31" t="s">
        <v>7</v>
      </c>
      <c r="D92" s="32">
        <f t="shared" si="17"/>
        <v>9</v>
      </c>
      <c r="E92" s="31" t="s">
        <v>14</v>
      </c>
      <c r="F92" s="31" t="s">
        <v>63</v>
      </c>
      <c r="G92" s="31" t="s">
        <v>14</v>
      </c>
      <c r="H92" s="31" t="s">
        <v>62</v>
      </c>
      <c r="I92" s="31" t="s">
        <v>21</v>
      </c>
      <c r="J92" s="31" t="s">
        <v>62</v>
      </c>
      <c r="K92" s="31" t="s">
        <v>21</v>
      </c>
      <c r="L92" s="34" t="s">
        <v>66</v>
      </c>
    </row>
    <row r="93" spans="1:12" ht="12.75">
      <c r="A93" s="51" t="s">
        <v>5</v>
      </c>
      <c r="B93" s="30">
        <f t="shared" si="16"/>
        <v>0</v>
      </c>
      <c r="C93" s="31" t="s">
        <v>8</v>
      </c>
      <c r="D93" s="32">
        <f t="shared" si="17"/>
        <v>9</v>
      </c>
      <c r="E93" s="31" t="s">
        <v>23</v>
      </c>
      <c r="F93" s="31" t="s">
        <v>63</v>
      </c>
      <c r="G93" s="31" t="s">
        <v>23</v>
      </c>
      <c r="H93" s="31" t="s">
        <v>62</v>
      </c>
      <c r="I93" s="31" t="s">
        <v>24</v>
      </c>
      <c r="J93" s="31" t="s">
        <v>62</v>
      </c>
      <c r="K93" s="31" t="s">
        <v>24</v>
      </c>
      <c r="L93" s="34" t="s">
        <v>66</v>
      </c>
    </row>
    <row r="94" spans="1:12" ht="12.75">
      <c r="A94" s="51" t="s">
        <v>5</v>
      </c>
      <c r="B94" s="30">
        <f t="shared" si="16"/>
        <v>0</v>
      </c>
      <c r="C94" s="31" t="s">
        <v>9</v>
      </c>
      <c r="D94" s="32">
        <f t="shared" si="17"/>
        <v>9</v>
      </c>
      <c r="E94" s="31" t="s">
        <v>14</v>
      </c>
      <c r="F94" s="31" t="s">
        <v>62</v>
      </c>
      <c r="G94" s="31" t="s">
        <v>14</v>
      </c>
      <c r="H94" s="31" t="s">
        <v>64</v>
      </c>
      <c r="I94" s="31" t="s">
        <v>21</v>
      </c>
      <c r="J94" s="31" t="s">
        <v>65</v>
      </c>
      <c r="K94" s="31" t="s">
        <v>21</v>
      </c>
      <c r="L94" s="34" t="s">
        <v>62</v>
      </c>
    </row>
    <row r="95" spans="1:12" ht="13.5" thickBot="1">
      <c r="A95" s="52" t="s">
        <v>5</v>
      </c>
      <c r="B95" s="35">
        <f t="shared" si="16"/>
        <v>0</v>
      </c>
      <c r="C95" s="36" t="s">
        <v>10</v>
      </c>
      <c r="D95" s="37">
        <f t="shared" si="17"/>
        <v>9</v>
      </c>
      <c r="E95" s="36" t="s">
        <v>23</v>
      </c>
      <c r="F95" s="36" t="s">
        <v>62</v>
      </c>
      <c r="G95" s="36" t="s">
        <v>23</v>
      </c>
      <c r="H95" s="36" t="s">
        <v>64</v>
      </c>
      <c r="I95" s="36" t="s">
        <v>24</v>
      </c>
      <c r="J95" s="36" t="s">
        <v>65</v>
      </c>
      <c r="K95" s="36" t="s">
        <v>24</v>
      </c>
      <c r="L95" s="39" t="s">
        <v>62</v>
      </c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21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3.5" thickBo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50" t="s">
        <v>4</v>
      </c>
      <c r="B104" s="53"/>
      <c r="C104" s="22" t="s">
        <v>7</v>
      </c>
      <c r="D104" s="23">
        <v>10</v>
      </c>
      <c r="E104" s="22" t="s">
        <v>14</v>
      </c>
      <c r="F104" s="22" t="s">
        <v>68</v>
      </c>
      <c r="G104" s="22" t="s">
        <v>14</v>
      </c>
      <c r="H104" s="22" t="s">
        <v>67</v>
      </c>
      <c r="I104" s="22" t="s">
        <v>21</v>
      </c>
      <c r="J104" s="22" t="s">
        <v>67</v>
      </c>
      <c r="K104" s="22" t="s">
        <v>21</v>
      </c>
      <c r="L104" s="25" t="s">
        <v>71</v>
      </c>
    </row>
    <row r="105" spans="1:12" ht="12.75">
      <c r="A105" s="51" t="s">
        <v>4</v>
      </c>
      <c r="B105" s="16">
        <f aca="true" t="shared" si="18" ref="B105:B111">$B$104</f>
        <v>0</v>
      </c>
      <c r="C105" s="26" t="s">
        <v>8</v>
      </c>
      <c r="D105" s="27">
        <f aca="true" t="shared" si="19" ref="D105:D111">$D$104</f>
        <v>10</v>
      </c>
      <c r="E105" s="26" t="s">
        <v>23</v>
      </c>
      <c r="F105" s="26" t="s">
        <v>68</v>
      </c>
      <c r="G105" s="26" t="s">
        <v>23</v>
      </c>
      <c r="H105" s="26" t="s">
        <v>67</v>
      </c>
      <c r="I105" s="26" t="s">
        <v>24</v>
      </c>
      <c r="J105" s="26" t="s">
        <v>67</v>
      </c>
      <c r="K105" s="26" t="s">
        <v>24</v>
      </c>
      <c r="L105" s="29" t="s">
        <v>71</v>
      </c>
    </row>
    <row r="106" spans="1:12" ht="12.75">
      <c r="A106" s="51" t="s">
        <v>4</v>
      </c>
      <c r="B106" s="16">
        <f t="shared" si="18"/>
        <v>0</v>
      </c>
      <c r="C106" s="26" t="s">
        <v>9</v>
      </c>
      <c r="D106" s="27">
        <f t="shared" si="19"/>
        <v>10</v>
      </c>
      <c r="E106" s="26" t="s">
        <v>14</v>
      </c>
      <c r="F106" s="26" t="s">
        <v>67</v>
      </c>
      <c r="G106" s="26" t="s">
        <v>14</v>
      </c>
      <c r="H106" s="26" t="s">
        <v>69</v>
      </c>
      <c r="I106" s="26" t="s">
        <v>21</v>
      </c>
      <c r="J106" s="26" t="s">
        <v>70</v>
      </c>
      <c r="K106" s="26" t="s">
        <v>21</v>
      </c>
      <c r="L106" s="29" t="s">
        <v>67</v>
      </c>
    </row>
    <row r="107" spans="1:12" ht="12.75">
      <c r="A107" s="51" t="s">
        <v>4</v>
      </c>
      <c r="B107" s="16">
        <f t="shared" si="18"/>
        <v>0</v>
      </c>
      <c r="C107" s="26" t="s">
        <v>10</v>
      </c>
      <c r="D107" s="27">
        <f t="shared" si="19"/>
        <v>10</v>
      </c>
      <c r="E107" s="26" t="s">
        <v>23</v>
      </c>
      <c r="F107" s="26" t="s">
        <v>67</v>
      </c>
      <c r="G107" s="26" t="s">
        <v>23</v>
      </c>
      <c r="H107" s="26" t="s">
        <v>69</v>
      </c>
      <c r="I107" s="26" t="s">
        <v>24</v>
      </c>
      <c r="J107" s="26" t="s">
        <v>70</v>
      </c>
      <c r="K107" s="26" t="s">
        <v>24</v>
      </c>
      <c r="L107" s="29" t="s">
        <v>67</v>
      </c>
    </row>
    <row r="108" spans="1:12" ht="12.75">
      <c r="A108" s="51" t="s">
        <v>5</v>
      </c>
      <c r="B108" s="30">
        <f t="shared" si="18"/>
        <v>0</v>
      </c>
      <c r="C108" s="31" t="s">
        <v>7</v>
      </c>
      <c r="D108" s="32">
        <f t="shared" si="19"/>
        <v>10</v>
      </c>
      <c r="E108" s="31" t="s">
        <v>14</v>
      </c>
      <c r="F108" s="31" t="s">
        <v>68</v>
      </c>
      <c r="G108" s="31" t="s">
        <v>14</v>
      </c>
      <c r="H108" s="31" t="s">
        <v>67</v>
      </c>
      <c r="I108" s="31" t="s">
        <v>21</v>
      </c>
      <c r="J108" s="31" t="s">
        <v>67</v>
      </c>
      <c r="K108" s="31" t="s">
        <v>21</v>
      </c>
      <c r="L108" s="34" t="s">
        <v>71</v>
      </c>
    </row>
    <row r="109" spans="1:12" ht="12.75">
      <c r="A109" s="51" t="s">
        <v>5</v>
      </c>
      <c r="B109" s="30">
        <f t="shared" si="18"/>
        <v>0</v>
      </c>
      <c r="C109" s="31" t="s">
        <v>8</v>
      </c>
      <c r="D109" s="32">
        <f t="shared" si="19"/>
        <v>10</v>
      </c>
      <c r="E109" s="31" t="s">
        <v>23</v>
      </c>
      <c r="F109" s="31" t="s">
        <v>68</v>
      </c>
      <c r="G109" s="31" t="s">
        <v>23</v>
      </c>
      <c r="H109" s="31" t="s">
        <v>67</v>
      </c>
      <c r="I109" s="31" t="s">
        <v>24</v>
      </c>
      <c r="J109" s="31" t="s">
        <v>67</v>
      </c>
      <c r="K109" s="31" t="s">
        <v>24</v>
      </c>
      <c r="L109" s="34" t="s">
        <v>71</v>
      </c>
    </row>
    <row r="110" spans="1:12" ht="12.75">
      <c r="A110" s="51" t="s">
        <v>5</v>
      </c>
      <c r="B110" s="30">
        <f t="shared" si="18"/>
        <v>0</v>
      </c>
      <c r="C110" s="31" t="s">
        <v>9</v>
      </c>
      <c r="D110" s="32">
        <f t="shared" si="19"/>
        <v>10</v>
      </c>
      <c r="E110" s="31" t="s">
        <v>14</v>
      </c>
      <c r="F110" s="31" t="s">
        <v>67</v>
      </c>
      <c r="G110" s="31" t="s">
        <v>14</v>
      </c>
      <c r="H110" s="31" t="s">
        <v>69</v>
      </c>
      <c r="I110" s="31" t="s">
        <v>21</v>
      </c>
      <c r="J110" s="31" t="s">
        <v>70</v>
      </c>
      <c r="K110" s="31" t="s">
        <v>21</v>
      </c>
      <c r="L110" s="34" t="s">
        <v>67</v>
      </c>
    </row>
    <row r="111" spans="1:12" ht="13.5" thickBot="1">
      <c r="A111" s="52" t="s">
        <v>5</v>
      </c>
      <c r="B111" s="35">
        <f t="shared" si="18"/>
        <v>0</v>
      </c>
      <c r="C111" s="36" t="s">
        <v>10</v>
      </c>
      <c r="D111" s="37">
        <f t="shared" si="19"/>
        <v>10</v>
      </c>
      <c r="E111" s="36" t="s">
        <v>23</v>
      </c>
      <c r="F111" s="36" t="s">
        <v>67</v>
      </c>
      <c r="G111" s="36" t="s">
        <v>23</v>
      </c>
      <c r="H111" s="36" t="s">
        <v>69</v>
      </c>
      <c r="I111" s="36" t="s">
        <v>24</v>
      </c>
      <c r="J111" s="36" t="s">
        <v>70</v>
      </c>
      <c r="K111" s="36" t="s">
        <v>24</v>
      </c>
      <c r="L111" s="39" t="s">
        <v>67</v>
      </c>
    </row>
    <row r="139" ht="13.5" thickBot="1"/>
    <row r="140" spans="1:12" ht="13.5" thickBot="1">
      <c r="A140" s="71" t="s">
        <v>72</v>
      </c>
      <c r="B140" s="71" t="s">
        <v>6</v>
      </c>
      <c r="C140" s="73" t="s">
        <v>73</v>
      </c>
      <c r="D140" s="74"/>
      <c r="E140" s="75"/>
      <c r="F140" s="73" t="s">
        <v>77</v>
      </c>
      <c r="G140" s="74"/>
      <c r="H140" s="75"/>
      <c r="I140" s="3" t="s">
        <v>78</v>
      </c>
      <c r="J140" s="3" t="s">
        <v>78</v>
      </c>
      <c r="K140" s="3" t="s">
        <v>78</v>
      </c>
      <c r="L140" s="3" t="s">
        <v>78</v>
      </c>
    </row>
    <row r="141" spans="1:12" ht="13.5" thickBot="1">
      <c r="A141" s="72"/>
      <c r="B141" s="72"/>
      <c r="C141" s="11" t="s">
        <v>74</v>
      </c>
      <c r="D141" s="11" t="s">
        <v>75</v>
      </c>
      <c r="E141" s="11" t="s">
        <v>76</v>
      </c>
      <c r="F141" s="11" t="s">
        <v>74</v>
      </c>
      <c r="G141" s="11" t="s">
        <v>75</v>
      </c>
      <c r="H141" s="11" t="s">
        <v>76</v>
      </c>
      <c r="I141" s="4" t="s">
        <v>79</v>
      </c>
      <c r="J141" s="4" t="s">
        <v>80</v>
      </c>
      <c r="K141" s="4" t="s">
        <v>81</v>
      </c>
      <c r="L141" s="4" t="s">
        <v>82</v>
      </c>
    </row>
    <row r="142" spans="1:12" ht="12.75">
      <c r="A142" s="19" t="str">
        <f>$A$9</f>
        <v>chytající</v>
      </c>
      <c r="B142" s="20"/>
      <c r="C142" s="53"/>
      <c r="D142" s="53"/>
      <c r="E142" s="53"/>
      <c r="F142" s="53"/>
      <c r="G142" s="53"/>
      <c r="H142" s="54"/>
      <c r="I142" s="5"/>
      <c r="J142" s="5"/>
      <c r="K142" s="5"/>
      <c r="L142" s="5"/>
    </row>
    <row r="143" spans="1:12" ht="12.75">
      <c r="A143" s="15" t="str">
        <f>$A$10</f>
        <v>chytající</v>
      </c>
      <c r="B143" s="16"/>
      <c r="C143" s="55"/>
      <c r="D143" s="55"/>
      <c r="E143" s="55"/>
      <c r="F143" s="55"/>
      <c r="G143" s="55"/>
      <c r="H143" s="56"/>
      <c r="I143" s="6"/>
      <c r="J143" s="6"/>
      <c r="K143" s="6"/>
      <c r="L143" s="6"/>
    </row>
    <row r="144" spans="1:12" ht="12.75">
      <c r="A144" s="15" t="str">
        <f>$A$11</f>
        <v>chytající</v>
      </c>
      <c r="B144" s="16">
        <f>$B$9</f>
        <v>0</v>
      </c>
      <c r="C144" s="55"/>
      <c r="D144" s="55"/>
      <c r="E144" s="55"/>
      <c r="F144" s="55"/>
      <c r="G144" s="55"/>
      <c r="H144" s="56"/>
      <c r="I144" s="6"/>
      <c r="J144" s="6"/>
      <c r="K144" s="6"/>
      <c r="L144" s="6"/>
    </row>
    <row r="145" spans="1:12" ht="12.75">
      <c r="A145" s="15" t="str">
        <f>$A$12</f>
        <v>chytající</v>
      </c>
      <c r="B145" s="16"/>
      <c r="C145" s="55"/>
      <c r="D145" s="55"/>
      <c r="E145" s="55"/>
      <c r="F145" s="55"/>
      <c r="G145" s="55"/>
      <c r="H145" s="56"/>
      <c r="I145" s="6">
        <f>SUM(C142,C143,C144,C145,C146,C147,C148,C149,F142,F143,F144,F145,F146,F147,F148,F149)</f>
        <v>0</v>
      </c>
      <c r="J145" s="6">
        <f>SUM(D142,D143,D144,D145,D146,D147,D148,D149,G142,G143,G144,G145,G146,G147,G148,G149)</f>
        <v>0</v>
      </c>
      <c r="K145" s="6">
        <f>SUM(E142,E143,E144,E145,E146,E147,E148,E149,H142,H143,H144,H145,H146,H147,H148,H149)</f>
        <v>0</v>
      </c>
      <c r="L145" s="65"/>
    </row>
    <row r="146" spans="1:12" ht="12.75">
      <c r="A146" s="15" t="str">
        <f>$A13</f>
        <v>náhradník</v>
      </c>
      <c r="B146" s="16"/>
      <c r="C146" s="55"/>
      <c r="D146" s="55"/>
      <c r="E146" s="55"/>
      <c r="F146" s="55"/>
      <c r="G146" s="55"/>
      <c r="H146" s="56"/>
      <c r="I146" s="6"/>
      <c r="J146" s="6"/>
      <c r="K146" s="6"/>
      <c r="L146" s="6"/>
    </row>
    <row r="147" spans="1:12" ht="12.75">
      <c r="A147" s="15" t="str">
        <f>$A$14</f>
        <v>náhradník</v>
      </c>
      <c r="B147" s="16"/>
      <c r="C147" s="55"/>
      <c r="D147" s="55"/>
      <c r="E147" s="55"/>
      <c r="F147" s="55"/>
      <c r="G147" s="55"/>
      <c r="H147" s="56"/>
      <c r="I147" s="6"/>
      <c r="J147" s="6"/>
      <c r="K147" s="6"/>
      <c r="L147" s="6"/>
    </row>
    <row r="148" spans="1:12" ht="12.75">
      <c r="A148" s="15" t="str">
        <f>$A$15</f>
        <v>náhradník</v>
      </c>
      <c r="B148" s="16"/>
      <c r="C148" s="55"/>
      <c r="D148" s="55"/>
      <c r="E148" s="55"/>
      <c r="F148" s="55"/>
      <c r="G148" s="55"/>
      <c r="H148" s="56"/>
      <c r="I148" s="6"/>
      <c r="J148" s="6"/>
      <c r="K148" s="6"/>
      <c r="L148" s="6"/>
    </row>
    <row r="149" spans="1:12" ht="13.5" thickBot="1">
      <c r="A149" s="17" t="str">
        <f>$A$16</f>
        <v>náhradník</v>
      </c>
      <c r="B149" s="18"/>
      <c r="C149" s="57"/>
      <c r="D149" s="57"/>
      <c r="E149" s="57"/>
      <c r="F149" s="57"/>
      <c r="G149" s="57"/>
      <c r="H149" s="58"/>
      <c r="I149" s="9"/>
      <c r="J149" s="9"/>
      <c r="K149" s="9"/>
      <c r="L149" s="9"/>
    </row>
    <row r="150" spans="1:12" ht="13.5" thickTop="1">
      <c r="A150" s="13" t="str">
        <f>$A$18</f>
        <v>chytající</v>
      </c>
      <c r="B150" s="14"/>
      <c r="C150" s="59"/>
      <c r="D150" s="59"/>
      <c r="E150" s="59"/>
      <c r="F150" s="59"/>
      <c r="G150" s="59"/>
      <c r="H150" s="60"/>
      <c r="I150" s="10"/>
      <c r="J150" s="10"/>
      <c r="K150" s="10"/>
      <c r="L150" s="10"/>
    </row>
    <row r="151" spans="1:12" ht="12.75">
      <c r="A151" s="15" t="str">
        <f>$A$19</f>
        <v>chytající</v>
      </c>
      <c r="B151" s="16"/>
      <c r="C151" s="55"/>
      <c r="D151" s="55"/>
      <c r="E151" s="55"/>
      <c r="F151" s="55"/>
      <c r="G151" s="55"/>
      <c r="H151" s="56"/>
      <c r="I151" s="6"/>
      <c r="J151" s="6"/>
      <c r="K151" s="6"/>
      <c r="L151" s="6"/>
    </row>
    <row r="152" spans="1:12" ht="12.75">
      <c r="A152" s="15" t="str">
        <f>$A$20</f>
        <v>chytající</v>
      </c>
      <c r="B152" s="16">
        <f>$B$18</f>
        <v>0</v>
      </c>
      <c r="C152" s="55"/>
      <c r="D152" s="55"/>
      <c r="E152" s="55"/>
      <c r="F152" s="55"/>
      <c r="G152" s="55"/>
      <c r="H152" s="56"/>
      <c r="I152" s="6"/>
      <c r="J152" s="6"/>
      <c r="K152" s="6"/>
      <c r="L152" s="6"/>
    </row>
    <row r="153" spans="1:12" ht="12.75">
      <c r="A153" s="15" t="str">
        <f>$A$21</f>
        <v>chytající</v>
      </c>
      <c r="B153" s="16"/>
      <c r="C153" s="55"/>
      <c r="D153" s="55"/>
      <c r="E153" s="55"/>
      <c r="F153" s="55"/>
      <c r="G153" s="55"/>
      <c r="H153" s="56"/>
      <c r="I153" s="6">
        <f>SUM(C150,C151,C152,C153,C154,C155,C156,C157,F150,F151,F152,F153,F154,F155,F156,F157)</f>
        <v>0</v>
      </c>
      <c r="J153" s="6">
        <f>SUM(D150,D151,D152,D153,D154,D155,D156,D157,G150,G151,G152,G153,G154,G155,G156,G157)</f>
        <v>0</v>
      </c>
      <c r="K153" s="6">
        <f>SUM(E150,E151,E152,E153,E154,E155,E156,E157,H150,H151,H152,H153,H154,H155,H156,H157)</f>
        <v>0</v>
      </c>
      <c r="L153" s="65"/>
    </row>
    <row r="154" spans="1:12" ht="12.75">
      <c r="A154" s="15" t="str">
        <f>$A$22</f>
        <v>náhradník</v>
      </c>
      <c r="B154" s="16"/>
      <c r="C154" s="55"/>
      <c r="D154" s="55"/>
      <c r="E154" s="55"/>
      <c r="F154" s="55"/>
      <c r="G154" s="55"/>
      <c r="H154" s="56"/>
      <c r="I154" s="6"/>
      <c r="J154" s="6"/>
      <c r="K154" s="6"/>
      <c r="L154" s="6"/>
    </row>
    <row r="155" spans="1:12" ht="12.75">
      <c r="A155" s="15" t="str">
        <f>$A$23</f>
        <v>náhradník</v>
      </c>
      <c r="B155" s="16"/>
      <c r="C155" s="55"/>
      <c r="D155" s="55"/>
      <c r="E155" s="55"/>
      <c r="F155" s="55"/>
      <c r="G155" s="55"/>
      <c r="H155" s="56"/>
      <c r="I155" s="6"/>
      <c r="J155" s="6"/>
      <c r="K155" s="6"/>
      <c r="L155" s="6"/>
    </row>
    <row r="156" spans="1:12" ht="12.75">
      <c r="A156" s="15" t="str">
        <f>$A$24</f>
        <v>náhradník</v>
      </c>
      <c r="B156" s="16"/>
      <c r="C156" s="55"/>
      <c r="D156" s="55"/>
      <c r="E156" s="55"/>
      <c r="F156" s="55"/>
      <c r="G156" s="55"/>
      <c r="H156" s="56"/>
      <c r="I156" s="6"/>
      <c r="J156" s="6"/>
      <c r="K156" s="6"/>
      <c r="L156" s="6"/>
    </row>
    <row r="157" spans="1:12" ht="13.5" thickBot="1">
      <c r="A157" s="17" t="str">
        <f>$A$25</f>
        <v>náhradník</v>
      </c>
      <c r="B157" s="18"/>
      <c r="C157" s="57"/>
      <c r="D157" s="57"/>
      <c r="E157" s="57"/>
      <c r="F157" s="57"/>
      <c r="G157" s="57"/>
      <c r="H157" s="58"/>
      <c r="I157" s="9"/>
      <c r="J157" s="9"/>
      <c r="K157" s="9"/>
      <c r="L157" s="9"/>
    </row>
    <row r="158" spans="1:12" ht="13.5" thickTop="1">
      <c r="A158" s="13" t="str">
        <f>$A$27</f>
        <v>chytající</v>
      </c>
      <c r="B158" s="14"/>
      <c r="C158" s="59"/>
      <c r="D158" s="59"/>
      <c r="E158" s="59"/>
      <c r="F158" s="59"/>
      <c r="G158" s="59"/>
      <c r="H158" s="60"/>
      <c r="I158" s="10"/>
      <c r="J158" s="10"/>
      <c r="K158" s="10"/>
      <c r="L158" s="10"/>
    </row>
    <row r="159" spans="1:12" ht="12.75">
      <c r="A159" s="15" t="str">
        <f>$A$28</f>
        <v>chytající</v>
      </c>
      <c r="B159" s="16"/>
      <c r="C159" s="55"/>
      <c r="D159" s="55"/>
      <c r="E159" s="55"/>
      <c r="F159" s="55"/>
      <c r="G159" s="55"/>
      <c r="H159" s="56"/>
      <c r="I159" s="6"/>
      <c r="J159" s="6"/>
      <c r="K159" s="6"/>
      <c r="L159" s="6"/>
    </row>
    <row r="160" spans="1:12" ht="12.75">
      <c r="A160" s="15" t="str">
        <f>$A$29</f>
        <v>chytající</v>
      </c>
      <c r="B160" s="16">
        <f>$B$27</f>
        <v>0</v>
      </c>
      <c r="C160" s="55"/>
      <c r="D160" s="55"/>
      <c r="E160" s="55"/>
      <c r="F160" s="55"/>
      <c r="G160" s="55"/>
      <c r="H160" s="56"/>
      <c r="I160" s="6"/>
      <c r="J160" s="6"/>
      <c r="K160" s="6"/>
      <c r="L160" s="6"/>
    </row>
    <row r="161" spans="1:12" ht="12.75">
      <c r="A161" s="15" t="str">
        <f>$A$30</f>
        <v>chytající</v>
      </c>
      <c r="B161" s="16"/>
      <c r="C161" s="55"/>
      <c r="D161" s="55"/>
      <c r="E161" s="55"/>
      <c r="F161" s="55"/>
      <c r="G161" s="55"/>
      <c r="H161" s="56"/>
      <c r="I161" s="6">
        <f>SUM(C158,C159,C160,C161,C162,C163,C164,C165,F158,F159,F160,F161,F162,F163,F164,F165)</f>
        <v>0</v>
      </c>
      <c r="J161" s="6">
        <f>SUM(D158,D159,D160,D161,D162,D163,D164,D165,G158,G159,G160,G161,G162,G163,G164,G165)</f>
        <v>0</v>
      </c>
      <c r="K161" s="6">
        <f>SUM(E158,E159,E160,E161,E162,E163,E164,E165,H158,H159,H160,H161,H162,H163,H164,H165)</f>
        <v>0</v>
      </c>
      <c r="L161" s="65"/>
    </row>
    <row r="162" spans="1:12" ht="12.75">
      <c r="A162" s="15" t="str">
        <f>$A$31</f>
        <v>náhradník</v>
      </c>
      <c r="B162" s="16"/>
      <c r="C162" s="55"/>
      <c r="D162" s="55"/>
      <c r="E162" s="55"/>
      <c r="F162" s="55"/>
      <c r="G162" s="55"/>
      <c r="H162" s="56"/>
      <c r="I162" s="6"/>
      <c r="J162" s="6"/>
      <c r="K162" s="6"/>
      <c r="L162" s="6"/>
    </row>
    <row r="163" spans="1:12" ht="12.75">
      <c r="A163" s="15" t="str">
        <f>$A$32</f>
        <v>náhradník</v>
      </c>
      <c r="B163" s="16"/>
      <c r="C163" s="55"/>
      <c r="D163" s="55"/>
      <c r="E163" s="55"/>
      <c r="F163" s="55"/>
      <c r="G163" s="55"/>
      <c r="H163" s="56"/>
      <c r="I163" s="6"/>
      <c r="J163" s="6"/>
      <c r="K163" s="6"/>
      <c r="L163" s="6"/>
    </row>
    <row r="164" spans="1:12" ht="12.75">
      <c r="A164" s="15" t="str">
        <f>$A$33</f>
        <v>náhradník</v>
      </c>
      <c r="B164" s="16"/>
      <c r="C164" s="55"/>
      <c r="D164" s="55"/>
      <c r="E164" s="55"/>
      <c r="F164" s="55"/>
      <c r="G164" s="55"/>
      <c r="H164" s="56"/>
      <c r="I164" s="6"/>
      <c r="J164" s="6"/>
      <c r="K164" s="6"/>
      <c r="L164" s="6"/>
    </row>
    <row r="165" spans="1:12" ht="13.5" thickBot="1">
      <c r="A165" s="17" t="str">
        <f>$A$34</f>
        <v>náhradník</v>
      </c>
      <c r="B165" s="18"/>
      <c r="C165" s="57"/>
      <c r="D165" s="57"/>
      <c r="E165" s="57"/>
      <c r="F165" s="57"/>
      <c r="G165" s="57"/>
      <c r="H165" s="58"/>
      <c r="I165" s="9"/>
      <c r="J165" s="9"/>
      <c r="K165" s="9"/>
      <c r="L165" s="9"/>
    </row>
    <row r="166" spans="1:12" ht="13.5" thickTop="1">
      <c r="A166" s="13" t="str">
        <f>$A$36</f>
        <v>chytající</v>
      </c>
      <c r="B166" s="14"/>
      <c r="C166" s="59"/>
      <c r="D166" s="59"/>
      <c r="E166" s="59"/>
      <c r="F166" s="59"/>
      <c r="G166" s="59"/>
      <c r="H166" s="60"/>
      <c r="I166" s="10"/>
      <c r="J166" s="10"/>
      <c r="K166" s="10"/>
      <c r="L166" s="10"/>
    </row>
    <row r="167" spans="1:12" ht="12.75">
      <c r="A167" s="15" t="str">
        <f>$A$37</f>
        <v>chytající</v>
      </c>
      <c r="B167" s="16"/>
      <c r="C167" s="55"/>
      <c r="D167" s="55"/>
      <c r="E167" s="55"/>
      <c r="F167" s="55"/>
      <c r="G167" s="55"/>
      <c r="H167" s="56"/>
      <c r="I167" s="6"/>
      <c r="J167" s="6"/>
      <c r="K167" s="6"/>
      <c r="L167" s="6"/>
    </row>
    <row r="168" spans="1:12" ht="12.75">
      <c r="A168" s="15" t="str">
        <f>$A$38</f>
        <v>chytající</v>
      </c>
      <c r="B168" s="16">
        <f>$B$36</f>
        <v>0</v>
      </c>
      <c r="C168" s="55"/>
      <c r="D168" s="55"/>
      <c r="E168" s="55"/>
      <c r="F168" s="55"/>
      <c r="G168" s="55"/>
      <c r="H168" s="56"/>
      <c r="I168" s="6"/>
      <c r="J168" s="6"/>
      <c r="K168" s="6"/>
      <c r="L168" s="6"/>
    </row>
    <row r="169" spans="1:12" ht="12.75">
      <c r="A169" s="15" t="str">
        <f>$A$39</f>
        <v>chytající</v>
      </c>
      <c r="B169" s="16"/>
      <c r="C169" s="55"/>
      <c r="D169" s="55"/>
      <c r="E169" s="55"/>
      <c r="F169" s="55"/>
      <c r="G169" s="55"/>
      <c r="H169" s="56"/>
      <c r="I169" s="6">
        <f>SUM(C166,C167,C168,C169,C170,C171,C172,C173,F166,F167,F168,F169,F170,F171,F172,F173)</f>
        <v>0</v>
      </c>
      <c r="J169" s="6">
        <f>SUM(D166,D167,D168,D169,D170,D171,D172,D173,G166,G167,G168,G169,G170,G171,G172,G173)</f>
        <v>0</v>
      </c>
      <c r="K169" s="6">
        <f>SUM(E166,E167,E168,E169,E170,E171,E172,E173,H166,H167,H168,H169,H170,H171,H172,H173)</f>
        <v>0</v>
      </c>
      <c r="L169" s="65"/>
    </row>
    <row r="170" spans="1:12" ht="12.75">
      <c r="A170" s="15" t="str">
        <f>$A$40</f>
        <v>náhradník</v>
      </c>
      <c r="B170" s="16"/>
      <c r="C170" s="55"/>
      <c r="D170" s="55"/>
      <c r="E170" s="55"/>
      <c r="F170" s="55"/>
      <c r="G170" s="55"/>
      <c r="H170" s="56"/>
      <c r="I170" s="6"/>
      <c r="J170" s="6"/>
      <c r="K170" s="6"/>
      <c r="L170" s="6"/>
    </row>
    <row r="171" spans="1:12" ht="12.75">
      <c r="A171" s="15" t="str">
        <f>$A$41</f>
        <v>náhradník</v>
      </c>
      <c r="B171" s="16"/>
      <c r="C171" s="55"/>
      <c r="D171" s="55"/>
      <c r="E171" s="55"/>
      <c r="F171" s="55"/>
      <c r="G171" s="55"/>
      <c r="H171" s="56"/>
      <c r="I171" s="6"/>
      <c r="J171" s="6"/>
      <c r="K171" s="6"/>
      <c r="L171" s="6"/>
    </row>
    <row r="172" spans="1:12" ht="12.75">
      <c r="A172" s="15" t="str">
        <f>$A$42</f>
        <v>náhradník</v>
      </c>
      <c r="B172" s="16"/>
      <c r="C172" s="55"/>
      <c r="D172" s="55"/>
      <c r="E172" s="55"/>
      <c r="F172" s="55"/>
      <c r="G172" s="55"/>
      <c r="H172" s="56"/>
      <c r="I172" s="6"/>
      <c r="J172" s="6"/>
      <c r="K172" s="6"/>
      <c r="L172" s="6"/>
    </row>
    <row r="173" spans="1:12" ht="13.5" thickBot="1">
      <c r="A173" s="17" t="str">
        <f>$A$43</f>
        <v>náhradník</v>
      </c>
      <c r="B173" s="18"/>
      <c r="C173" s="57"/>
      <c r="D173" s="57"/>
      <c r="E173" s="57"/>
      <c r="F173" s="57"/>
      <c r="G173" s="57"/>
      <c r="H173" s="58"/>
      <c r="I173" s="9"/>
      <c r="J173" s="9"/>
      <c r="K173" s="9"/>
      <c r="L173" s="9"/>
    </row>
    <row r="174" spans="1:12" ht="13.5" thickTop="1">
      <c r="A174" s="13" t="str">
        <f>$A$45</f>
        <v>chytající</v>
      </c>
      <c r="B174" s="14"/>
      <c r="C174" s="59"/>
      <c r="D174" s="59"/>
      <c r="E174" s="59"/>
      <c r="F174" s="59"/>
      <c r="G174" s="59"/>
      <c r="H174" s="60"/>
      <c r="I174" s="10"/>
      <c r="J174" s="10"/>
      <c r="K174" s="10"/>
      <c r="L174" s="10"/>
    </row>
    <row r="175" spans="1:12" ht="12.75">
      <c r="A175" s="15" t="str">
        <f>$A$46</f>
        <v>chytající</v>
      </c>
      <c r="B175" s="16"/>
      <c r="C175" s="55"/>
      <c r="D175" s="55"/>
      <c r="E175" s="55"/>
      <c r="F175" s="55"/>
      <c r="G175" s="55"/>
      <c r="H175" s="56"/>
      <c r="I175" s="6"/>
      <c r="J175" s="6"/>
      <c r="K175" s="6"/>
      <c r="L175" s="6"/>
    </row>
    <row r="176" spans="1:12" ht="12.75">
      <c r="A176" s="15" t="str">
        <f>$A$47</f>
        <v>chytající</v>
      </c>
      <c r="B176" s="16">
        <f>$B$45</f>
        <v>0</v>
      </c>
      <c r="C176" s="55"/>
      <c r="D176" s="55"/>
      <c r="E176" s="55"/>
      <c r="F176" s="55"/>
      <c r="G176" s="55"/>
      <c r="H176" s="56"/>
      <c r="I176" s="6"/>
      <c r="J176" s="6"/>
      <c r="K176" s="6"/>
      <c r="L176" s="6"/>
    </row>
    <row r="177" spans="1:12" ht="12.75">
      <c r="A177" s="15" t="str">
        <f>$A$48</f>
        <v>chytající</v>
      </c>
      <c r="B177" s="16"/>
      <c r="C177" s="55"/>
      <c r="D177" s="55"/>
      <c r="E177" s="55"/>
      <c r="F177" s="55"/>
      <c r="G177" s="55"/>
      <c r="H177" s="56"/>
      <c r="I177" s="6">
        <f>SUM(C174,C175,C176,C177,C178,C179,C180,C181,F174,F175,F176,F177,F178,F179,F180,F181)</f>
        <v>0</v>
      </c>
      <c r="J177" s="6">
        <f>SUM(D174,D175,D176,D177,D178,D179,D180,D181,G174,G175,G176,G177,G178,G179,G180,G181)</f>
        <v>0</v>
      </c>
      <c r="K177" s="6">
        <f>SUM(E174,E175,E176,E177,E178,E179,E180,E181,H174,H175,H176,H177,H178,H179,H180,H181)</f>
        <v>0</v>
      </c>
      <c r="L177" s="65"/>
    </row>
    <row r="178" spans="1:12" ht="12.75">
      <c r="A178" s="15" t="str">
        <f>$A$49</f>
        <v>náhradník</v>
      </c>
      <c r="B178" s="16"/>
      <c r="C178" s="55"/>
      <c r="D178" s="55"/>
      <c r="E178" s="55"/>
      <c r="F178" s="55"/>
      <c r="G178" s="55"/>
      <c r="H178" s="56"/>
      <c r="I178" s="6"/>
      <c r="J178" s="6"/>
      <c r="K178" s="6"/>
      <c r="L178" s="6"/>
    </row>
    <row r="179" spans="1:12" ht="12.75">
      <c r="A179" s="15" t="str">
        <f>$A$50</f>
        <v>náhradník</v>
      </c>
      <c r="B179" s="16"/>
      <c r="C179" s="55"/>
      <c r="D179" s="55"/>
      <c r="E179" s="55"/>
      <c r="F179" s="55"/>
      <c r="G179" s="55"/>
      <c r="H179" s="56"/>
      <c r="I179" s="6"/>
      <c r="J179" s="6"/>
      <c r="K179" s="6"/>
      <c r="L179" s="6"/>
    </row>
    <row r="180" spans="1:12" ht="12.75">
      <c r="A180" s="15" t="str">
        <f>$A$51</f>
        <v>náhradník</v>
      </c>
      <c r="B180" s="16"/>
      <c r="C180" s="55"/>
      <c r="D180" s="55"/>
      <c r="E180" s="55"/>
      <c r="F180" s="55"/>
      <c r="G180" s="55"/>
      <c r="H180" s="56"/>
      <c r="I180" s="6"/>
      <c r="J180" s="6"/>
      <c r="K180" s="6"/>
      <c r="L180" s="6"/>
    </row>
    <row r="181" spans="1:12" ht="13.5" thickBot="1">
      <c r="A181" s="17" t="str">
        <f>$A$52</f>
        <v>náhradník</v>
      </c>
      <c r="B181" s="18"/>
      <c r="C181" s="57"/>
      <c r="D181" s="57"/>
      <c r="E181" s="57"/>
      <c r="F181" s="57"/>
      <c r="G181" s="57"/>
      <c r="H181" s="58"/>
      <c r="I181" s="9"/>
      <c r="J181" s="9"/>
      <c r="K181" s="9"/>
      <c r="L181" s="9"/>
    </row>
    <row r="182" spans="1:12" ht="13.5" thickTop="1">
      <c r="A182" s="13" t="str">
        <f>$A$54</f>
        <v>chytající</v>
      </c>
      <c r="B182" s="14"/>
      <c r="C182" s="59"/>
      <c r="D182" s="59"/>
      <c r="E182" s="59"/>
      <c r="F182" s="59"/>
      <c r="G182" s="59"/>
      <c r="H182" s="60"/>
      <c r="I182" s="10"/>
      <c r="J182" s="10"/>
      <c r="K182" s="10"/>
      <c r="L182" s="10"/>
    </row>
    <row r="183" spans="1:12" ht="12.75">
      <c r="A183" s="15" t="str">
        <f>$A$55</f>
        <v>chytající</v>
      </c>
      <c r="B183" s="16"/>
      <c r="C183" s="55"/>
      <c r="D183" s="55"/>
      <c r="E183" s="55"/>
      <c r="F183" s="55"/>
      <c r="G183" s="55"/>
      <c r="H183" s="56"/>
      <c r="I183" s="6"/>
      <c r="J183" s="6"/>
      <c r="K183" s="6"/>
      <c r="L183" s="6"/>
    </row>
    <row r="184" spans="1:12" ht="12.75">
      <c r="A184" s="15" t="str">
        <f>$A$56</f>
        <v>chytající</v>
      </c>
      <c r="B184" s="16">
        <f>$B$54</f>
        <v>0</v>
      </c>
      <c r="C184" s="55"/>
      <c r="D184" s="55"/>
      <c r="E184" s="55"/>
      <c r="F184" s="55"/>
      <c r="G184" s="55"/>
      <c r="H184" s="56"/>
      <c r="I184" s="6"/>
      <c r="J184" s="6"/>
      <c r="K184" s="6"/>
      <c r="L184" s="6"/>
    </row>
    <row r="185" spans="1:12" ht="12.75">
      <c r="A185" s="15" t="str">
        <f>$A$57</f>
        <v>chytající</v>
      </c>
      <c r="B185" s="16"/>
      <c r="C185" s="55"/>
      <c r="D185" s="55"/>
      <c r="E185" s="55"/>
      <c r="F185" s="55"/>
      <c r="G185" s="55"/>
      <c r="H185" s="56"/>
      <c r="I185" s="6">
        <f>SUM(C182,C183,C184,C185,C186,C187,C188,C189,F182,F183,F184,F185,F186,F187,F188,F189)</f>
        <v>0</v>
      </c>
      <c r="J185" s="6">
        <f>SUM(D182,D183,D184,D185,D186,D187,D188,D189,G182,G183,G184,G185,G186,G187,G188,G189)</f>
        <v>0</v>
      </c>
      <c r="K185" s="6">
        <f>SUM(E182,E183,E184,E185,E186,E187,E188,E189,H182,H183,H184,H185,H186,H187,H188,H189)</f>
        <v>0</v>
      </c>
      <c r="L185" s="65"/>
    </row>
    <row r="186" spans="1:12" ht="12.75">
      <c r="A186" s="15" t="str">
        <f>$A$58</f>
        <v>náhradník</v>
      </c>
      <c r="B186" s="16"/>
      <c r="C186" s="55"/>
      <c r="D186" s="55"/>
      <c r="E186" s="55"/>
      <c r="F186" s="55"/>
      <c r="G186" s="55"/>
      <c r="H186" s="56"/>
      <c r="I186" s="6"/>
      <c r="J186" s="6"/>
      <c r="K186" s="6"/>
      <c r="L186" s="6"/>
    </row>
    <row r="187" spans="1:12" ht="12.75">
      <c r="A187" s="15" t="str">
        <f>$A$59</f>
        <v>náhradník</v>
      </c>
      <c r="B187" s="16"/>
      <c r="C187" s="55"/>
      <c r="D187" s="55"/>
      <c r="E187" s="55"/>
      <c r="F187" s="55"/>
      <c r="G187" s="55"/>
      <c r="H187" s="56"/>
      <c r="I187" s="6"/>
      <c r="J187" s="6"/>
      <c r="K187" s="6"/>
      <c r="L187" s="6"/>
    </row>
    <row r="188" spans="1:12" ht="12.75">
      <c r="A188" s="15" t="str">
        <f>$A$60</f>
        <v>náhradník</v>
      </c>
      <c r="B188" s="16"/>
      <c r="C188" s="55"/>
      <c r="D188" s="55"/>
      <c r="E188" s="55"/>
      <c r="F188" s="55"/>
      <c r="G188" s="55"/>
      <c r="H188" s="56"/>
      <c r="I188" s="6"/>
      <c r="J188" s="6"/>
      <c r="K188" s="6"/>
      <c r="L188" s="6"/>
    </row>
    <row r="189" spans="1:12" ht="13.5" thickBot="1">
      <c r="A189" s="17" t="str">
        <f>$A$61</f>
        <v>náhradník</v>
      </c>
      <c r="B189" s="18"/>
      <c r="C189" s="57"/>
      <c r="D189" s="57"/>
      <c r="E189" s="57"/>
      <c r="F189" s="57"/>
      <c r="G189" s="57"/>
      <c r="H189" s="58"/>
      <c r="I189" s="9"/>
      <c r="J189" s="9"/>
      <c r="K189" s="9"/>
      <c r="L189" s="9"/>
    </row>
    <row r="190" spans="1:12" ht="13.5" thickTop="1">
      <c r="A190" s="13" t="str">
        <f>$A$70</f>
        <v>chytající</v>
      </c>
      <c r="B190" s="14"/>
      <c r="C190" s="59"/>
      <c r="D190" s="59"/>
      <c r="E190" s="59"/>
      <c r="F190" s="59"/>
      <c r="G190" s="59"/>
      <c r="H190" s="60"/>
      <c r="I190" s="10"/>
      <c r="J190" s="10"/>
      <c r="K190" s="10"/>
      <c r="L190" s="10"/>
    </row>
    <row r="191" spans="1:12" ht="12.75">
      <c r="A191" s="15" t="str">
        <f>$A$71</f>
        <v>chytající</v>
      </c>
      <c r="B191" s="16"/>
      <c r="C191" s="55"/>
      <c r="D191" s="55"/>
      <c r="E191" s="55"/>
      <c r="F191" s="55"/>
      <c r="G191" s="55"/>
      <c r="H191" s="56"/>
      <c r="I191" s="6"/>
      <c r="J191" s="6"/>
      <c r="K191" s="6"/>
      <c r="L191" s="6"/>
    </row>
    <row r="192" spans="1:12" ht="12.75">
      <c r="A192" s="15" t="str">
        <f>$A$72</f>
        <v>chytající</v>
      </c>
      <c r="B192" s="16">
        <f>$B$70</f>
        <v>0</v>
      </c>
      <c r="C192" s="55"/>
      <c r="D192" s="55"/>
      <c r="E192" s="55"/>
      <c r="F192" s="55"/>
      <c r="G192" s="55"/>
      <c r="H192" s="56"/>
      <c r="I192" s="6"/>
      <c r="J192" s="6"/>
      <c r="K192" s="6"/>
      <c r="L192" s="6"/>
    </row>
    <row r="193" spans="1:12" ht="12.75">
      <c r="A193" s="15" t="str">
        <f>$A$73</f>
        <v>chytající</v>
      </c>
      <c r="B193" s="16"/>
      <c r="C193" s="55"/>
      <c r="D193" s="55"/>
      <c r="E193" s="55"/>
      <c r="F193" s="55"/>
      <c r="G193" s="55"/>
      <c r="H193" s="56"/>
      <c r="I193" s="6">
        <f>SUM(C190,C191,C192,C193,C194,C195,C196,C197,F190,F191,F192,F193,F194,F195,F196,F197)</f>
        <v>0</v>
      </c>
      <c r="J193" s="6">
        <f>SUM(D190,D191,D192,D193,D194,D195,D196,D197,G190,G191,G192,G193,G194,G195,G196,G197)</f>
        <v>0</v>
      </c>
      <c r="K193" s="6">
        <f>SUM(E190,E191,E192,E193,E194,E195,E196,E197,H190,H191,H192,H193,H194,H195,H196,H197)</f>
        <v>0</v>
      </c>
      <c r="L193" s="65"/>
    </row>
    <row r="194" spans="1:12" ht="12.75">
      <c r="A194" s="15" t="str">
        <f>$A$74</f>
        <v>náhradník</v>
      </c>
      <c r="B194" s="16"/>
      <c r="C194" s="55"/>
      <c r="D194" s="55"/>
      <c r="E194" s="55"/>
      <c r="F194" s="55"/>
      <c r="G194" s="55"/>
      <c r="H194" s="56"/>
      <c r="I194" s="6"/>
      <c r="J194" s="6"/>
      <c r="K194" s="6"/>
      <c r="L194" s="6"/>
    </row>
    <row r="195" spans="1:12" ht="12.75">
      <c r="A195" s="15" t="str">
        <f>$A$75</f>
        <v>náhradník</v>
      </c>
      <c r="B195" s="16"/>
      <c r="C195" s="55"/>
      <c r="D195" s="55"/>
      <c r="E195" s="55"/>
      <c r="F195" s="55"/>
      <c r="G195" s="55"/>
      <c r="H195" s="56"/>
      <c r="I195" s="6"/>
      <c r="J195" s="6"/>
      <c r="K195" s="6"/>
      <c r="L195" s="6"/>
    </row>
    <row r="196" spans="1:12" ht="12.75">
      <c r="A196" s="15" t="str">
        <f>$A$76</f>
        <v>náhradník</v>
      </c>
      <c r="B196" s="16"/>
      <c r="C196" s="55"/>
      <c r="D196" s="55"/>
      <c r="E196" s="55"/>
      <c r="F196" s="55"/>
      <c r="G196" s="55"/>
      <c r="H196" s="56"/>
      <c r="I196" s="6"/>
      <c r="J196" s="6"/>
      <c r="K196" s="6"/>
      <c r="L196" s="6"/>
    </row>
    <row r="197" spans="1:12" ht="13.5" thickBot="1">
      <c r="A197" s="17" t="str">
        <f>$A$77</f>
        <v>náhradník</v>
      </c>
      <c r="B197" s="18"/>
      <c r="C197" s="57"/>
      <c r="D197" s="57"/>
      <c r="E197" s="57"/>
      <c r="F197" s="57"/>
      <c r="G197" s="57"/>
      <c r="H197" s="58"/>
      <c r="I197" s="9"/>
      <c r="J197" s="9"/>
      <c r="K197" s="9"/>
      <c r="L197" s="9"/>
    </row>
    <row r="198" spans="1:12" ht="13.5" thickTop="1">
      <c r="A198" s="13" t="str">
        <f>$A$79</f>
        <v>chytající</v>
      </c>
      <c r="B198" s="14"/>
      <c r="C198" s="59"/>
      <c r="D198" s="59"/>
      <c r="E198" s="59"/>
      <c r="F198" s="59"/>
      <c r="G198" s="59"/>
      <c r="H198" s="60"/>
      <c r="I198" s="10"/>
      <c r="J198" s="10"/>
      <c r="K198" s="10"/>
      <c r="L198" s="10"/>
    </row>
    <row r="199" spans="1:12" ht="12.75">
      <c r="A199" s="15" t="str">
        <f>$A$80</f>
        <v>chytající</v>
      </c>
      <c r="B199" s="16"/>
      <c r="C199" s="55"/>
      <c r="D199" s="55"/>
      <c r="E199" s="55"/>
      <c r="F199" s="55"/>
      <c r="G199" s="55"/>
      <c r="H199" s="56"/>
      <c r="I199" s="6"/>
      <c r="J199" s="6"/>
      <c r="K199" s="6"/>
      <c r="L199" s="6"/>
    </row>
    <row r="200" spans="1:12" ht="12.75">
      <c r="A200" s="15" t="str">
        <f>$A$81</f>
        <v>chytající</v>
      </c>
      <c r="B200" s="16">
        <f>$B$79</f>
        <v>0</v>
      </c>
      <c r="C200" s="55"/>
      <c r="D200" s="55"/>
      <c r="E200" s="55"/>
      <c r="F200" s="55"/>
      <c r="G200" s="55"/>
      <c r="H200" s="56"/>
      <c r="I200" s="6"/>
      <c r="J200" s="6"/>
      <c r="K200" s="6"/>
      <c r="L200" s="6"/>
    </row>
    <row r="201" spans="1:12" ht="12.75">
      <c r="A201" s="15" t="str">
        <f>$A$82</f>
        <v>chytající</v>
      </c>
      <c r="B201" s="16"/>
      <c r="C201" s="55"/>
      <c r="D201" s="55"/>
      <c r="E201" s="55"/>
      <c r="F201" s="55"/>
      <c r="G201" s="55"/>
      <c r="H201" s="56"/>
      <c r="I201" s="6">
        <f>SUM(C198,C199,C200,C201,C202,C203,C204,C205,F198,F199,F200,F201,F202,F203,F204,F205)</f>
        <v>0</v>
      </c>
      <c r="J201" s="6">
        <f>SUM(D198,D199,D200,D201,D202,D203,D204,D205,G198,G199,G200,G201,G202,G203,G204,G205)</f>
        <v>0</v>
      </c>
      <c r="K201" s="6">
        <f>SUM(E198,E199,E200,E201,E202,E203,E204,E205,H198,H199,H200,H201,H202,H203,H204,H205)</f>
        <v>0</v>
      </c>
      <c r="L201" s="65"/>
    </row>
    <row r="202" spans="1:12" ht="12.75">
      <c r="A202" s="15" t="str">
        <f>$A$83</f>
        <v>náhradník</v>
      </c>
      <c r="B202" s="16"/>
      <c r="C202" s="55"/>
      <c r="D202" s="55"/>
      <c r="E202" s="55"/>
      <c r="F202" s="55"/>
      <c r="G202" s="55"/>
      <c r="H202" s="56"/>
      <c r="I202" s="6"/>
      <c r="J202" s="6"/>
      <c r="K202" s="6"/>
      <c r="L202" s="6"/>
    </row>
    <row r="203" spans="1:12" ht="12.75">
      <c r="A203" s="15" t="str">
        <f>$A$84</f>
        <v>náhradník</v>
      </c>
      <c r="B203" s="16"/>
      <c r="C203" s="55"/>
      <c r="D203" s="55"/>
      <c r="E203" s="55"/>
      <c r="F203" s="55"/>
      <c r="G203" s="55"/>
      <c r="H203" s="56"/>
      <c r="I203" s="6"/>
      <c r="J203" s="6"/>
      <c r="K203" s="6"/>
      <c r="L203" s="6"/>
    </row>
    <row r="204" spans="1:12" ht="12.75">
      <c r="A204" s="15" t="str">
        <f>$A$85</f>
        <v>náhradník</v>
      </c>
      <c r="B204" s="16"/>
      <c r="C204" s="55"/>
      <c r="D204" s="55"/>
      <c r="E204" s="55"/>
      <c r="F204" s="55"/>
      <c r="G204" s="55"/>
      <c r="H204" s="56"/>
      <c r="I204" s="6"/>
      <c r="J204" s="6"/>
      <c r="K204" s="6"/>
      <c r="L204" s="6"/>
    </row>
    <row r="205" spans="1:12" ht="15" customHeight="1" thickBot="1">
      <c r="A205" s="17" t="str">
        <f>$A$86</f>
        <v>náhradník</v>
      </c>
      <c r="B205" s="18"/>
      <c r="C205" s="57"/>
      <c r="D205" s="57"/>
      <c r="E205" s="57"/>
      <c r="F205" s="57"/>
      <c r="G205" s="57"/>
      <c r="H205" s="58"/>
      <c r="I205" s="9"/>
      <c r="J205" s="9"/>
      <c r="K205" s="9"/>
      <c r="L205" s="9"/>
    </row>
    <row r="206" spans="1:12" ht="13.5" thickTop="1">
      <c r="A206" s="13" t="str">
        <f>$A$88</f>
        <v>chytající</v>
      </c>
      <c r="B206" s="14"/>
      <c r="C206" s="59"/>
      <c r="D206" s="59"/>
      <c r="E206" s="59"/>
      <c r="F206" s="59"/>
      <c r="G206" s="59"/>
      <c r="H206" s="60"/>
      <c r="I206" s="10"/>
      <c r="J206" s="10"/>
      <c r="K206" s="10"/>
      <c r="L206" s="10"/>
    </row>
    <row r="207" spans="1:12" ht="12.75">
      <c r="A207" s="15" t="str">
        <f>$A$89</f>
        <v>chytající</v>
      </c>
      <c r="B207" s="16"/>
      <c r="C207" s="55"/>
      <c r="D207" s="55"/>
      <c r="E207" s="55"/>
      <c r="F207" s="55"/>
      <c r="G207" s="55"/>
      <c r="H207" s="56"/>
      <c r="I207" s="6"/>
      <c r="J207" s="6"/>
      <c r="K207" s="6"/>
      <c r="L207" s="6"/>
    </row>
    <row r="208" spans="1:12" ht="12.75">
      <c r="A208" s="15" t="str">
        <f>$A$90</f>
        <v>chytající</v>
      </c>
      <c r="B208" s="16">
        <f>$B$88</f>
        <v>0</v>
      </c>
      <c r="C208" s="55"/>
      <c r="D208" s="55"/>
      <c r="E208" s="55"/>
      <c r="F208" s="55"/>
      <c r="G208" s="55"/>
      <c r="H208" s="56"/>
      <c r="I208" s="6"/>
      <c r="J208" s="6"/>
      <c r="K208" s="6"/>
      <c r="L208" s="6"/>
    </row>
    <row r="209" spans="1:12" ht="12.75">
      <c r="A209" s="15" t="str">
        <f>$A$91</f>
        <v>chytající</v>
      </c>
      <c r="B209" s="16"/>
      <c r="C209" s="55"/>
      <c r="D209" s="55"/>
      <c r="E209" s="55"/>
      <c r="F209" s="55"/>
      <c r="G209" s="55"/>
      <c r="H209" s="56"/>
      <c r="I209" s="6">
        <f>SUM(C206,C207,C208,C209,C210,C211,C212,C213,F206,F207,F208,F209,F210,F211,F212,F213)</f>
        <v>0</v>
      </c>
      <c r="J209" s="6">
        <f>SUM(D206,D207,D208,D209,D210,D211,D212,D213,G206,G207,G208,G209,G210,G211,G212,G213)</f>
        <v>0</v>
      </c>
      <c r="K209" s="6">
        <f>SUM(E206,E207,E208,E209,E210,E211,E212,E213,H206,H207,H208,H209,H210,H211,H212,H213)</f>
        <v>0</v>
      </c>
      <c r="L209" s="65"/>
    </row>
    <row r="210" spans="1:12" ht="12.75">
      <c r="A210" s="15" t="str">
        <f>$A$92</f>
        <v>náhradník</v>
      </c>
      <c r="B210" s="16"/>
      <c r="C210" s="55"/>
      <c r="D210" s="55"/>
      <c r="E210" s="55"/>
      <c r="F210" s="55"/>
      <c r="G210" s="55"/>
      <c r="H210" s="56"/>
      <c r="I210" s="6"/>
      <c r="J210" s="6"/>
      <c r="K210" s="6"/>
      <c r="L210" s="6"/>
    </row>
    <row r="211" spans="1:12" ht="12.75">
      <c r="A211" s="15" t="str">
        <f>$A$93</f>
        <v>náhradník</v>
      </c>
      <c r="B211" s="16"/>
      <c r="C211" s="55"/>
      <c r="D211" s="55"/>
      <c r="E211" s="55"/>
      <c r="F211" s="55"/>
      <c r="G211" s="55"/>
      <c r="H211" s="56"/>
      <c r="I211" s="6"/>
      <c r="J211" s="6"/>
      <c r="K211" s="6"/>
      <c r="L211" s="6"/>
    </row>
    <row r="212" spans="1:12" ht="12.75">
      <c r="A212" s="15" t="str">
        <f>$A$94</f>
        <v>náhradník</v>
      </c>
      <c r="B212" s="16"/>
      <c r="C212" s="55"/>
      <c r="D212" s="55"/>
      <c r="E212" s="55"/>
      <c r="F212" s="55"/>
      <c r="G212" s="55"/>
      <c r="H212" s="56"/>
      <c r="I212" s="6"/>
      <c r="J212" s="6"/>
      <c r="K212" s="6"/>
      <c r="L212" s="6"/>
    </row>
    <row r="213" spans="1:12" ht="13.5" thickBot="1">
      <c r="A213" s="17" t="str">
        <f>$A$95</f>
        <v>náhradník</v>
      </c>
      <c r="B213" s="18"/>
      <c r="C213" s="57"/>
      <c r="D213" s="57"/>
      <c r="E213" s="57"/>
      <c r="F213" s="57"/>
      <c r="G213" s="57"/>
      <c r="H213" s="58"/>
      <c r="I213" s="9"/>
      <c r="J213" s="9"/>
      <c r="K213" s="9"/>
      <c r="L213" s="9"/>
    </row>
    <row r="214" spans="1:12" ht="13.5" thickTop="1">
      <c r="A214" s="13" t="str">
        <f>$A$104</f>
        <v>chytající</v>
      </c>
      <c r="B214" s="14"/>
      <c r="C214" s="59"/>
      <c r="D214" s="59"/>
      <c r="E214" s="59"/>
      <c r="F214" s="59"/>
      <c r="G214" s="59"/>
      <c r="H214" s="60"/>
      <c r="I214" s="10"/>
      <c r="J214" s="10"/>
      <c r="K214" s="10"/>
      <c r="L214" s="10"/>
    </row>
    <row r="215" spans="1:12" ht="12.75">
      <c r="A215" s="15" t="str">
        <f>$A$105</f>
        <v>chytající</v>
      </c>
      <c r="B215" s="16"/>
      <c r="C215" s="55"/>
      <c r="D215" s="55"/>
      <c r="E215" s="55"/>
      <c r="F215" s="55"/>
      <c r="G215" s="55"/>
      <c r="H215" s="56"/>
      <c r="I215" s="6"/>
      <c r="J215" s="6"/>
      <c r="K215" s="6"/>
      <c r="L215" s="6"/>
    </row>
    <row r="216" spans="1:12" ht="12.75">
      <c r="A216" s="15" t="str">
        <f>$A$106</f>
        <v>chytající</v>
      </c>
      <c r="B216" s="16">
        <f>$B$104</f>
        <v>0</v>
      </c>
      <c r="C216" s="55"/>
      <c r="D216" s="55"/>
      <c r="E216" s="55"/>
      <c r="F216" s="55"/>
      <c r="G216" s="55"/>
      <c r="H216" s="56"/>
      <c r="I216" s="6"/>
      <c r="J216" s="6"/>
      <c r="K216" s="6"/>
      <c r="L216" s="6"/>
    </row>
    <row r="217" spans="1:12" ht="12.75">
      <c r="A217" s="15" t="str">
        <f>$A$107</f>
        <v>chytající</v>
      </c>
      <c r="B217" s="16"/>
      <c r="C217" s="55"/>
      <c r="D217" s="55"/>
      <c r="E217" s="55"/>
      <c r="F217" s="55"/>
      <c r="G217" s="55"/>
      <c r="H217" s="56"/>
      <c r="I217" s="6">
        <f>SUM(C214,C215,C216,C217,C218,C219,C220,C221,F214,F215,F216,F217,F218,F219,F220,F221)</f>
        <v>0</v>
      </c>
      <c r="J217" s="6">
        <f>SUM(D214,D215,D216,D217,D218,D219,D220,D221,G214,G215,G216,G217,G218,G219,G220,G221)</f>
        <v>0</v>
      </c>
      <c r="K217" s="6">
        <f>SUM(E214,E215,E216,E217,E218,E219,E220,E221,H214,H215,H216,H217,H218,H219,H220,H221)</f>
        <v>0</v>
      </c>
      <c r="L217" s="65"/>
    </row>
    <row r="218" spans="1:12" ht="12.75">
      <c r="A218" s="15" t="str">
        <f>$A$108</f>
        <v>náhradník</v>
      </c>
      <c r="B218" s="16"/>
      <c r="C218" s="55"/>
      <c r="D218" s="55"/>
      <c r="E218" s="55"/>
      <c r="F218" s="55"/>
      <c r="G218" s="55"/>
      <c r="H218" s="56"/>
      <c r="I218" s="6"/>
      <c r="J218" s="6"/>
      <c r="K218" s="6"/>
      <c r="L218" s="6"/>
    </row>
    <row r="219" spans="1:12" ht="12.75">
      <c r="A219" s="15" t="str">
        <f>$A$109</f>
        <v>náhradník</v>
      </c>
      <c r="B219" s="16"/>
      <c r="C219" s="55"/>
      <c r="D219" s="55"/>
      <c r="E219" s="55"/>
      <c r="F219" s="55"/>
      <c r="G219" s="55"/>
      <c r="H219" s="56"/>
      <c r="I219" s="6"/>
      <c r="J219" s="6"/>
      <c r="K219" s="6"/>
      <c r="L219" s="6"/>
    </row>
    <row r="220" spans="1:12" ht="12.75">
      <c r="A220" s="15" t="str">
        <f>$A$110</f>
        <v>náhradník</v>
      </c>
      <c r="B220" s="16"/>
      <c r="C220" s="55"/>
      <c r="D220" s="55"/>
      <c r="E220" s="55"/>
      <c r="F220" s="55"/>
      <c r="G220" s="55"/>
      <c r="H220" s="56"/>
      <c r="I220" s="6"/>
      <c r="J220" s="6"/>
      <c r="K220" s="6"/>
      <c r="L220" s="6"/>
    </row>
    <row r="221" spans="1:12" ht="13.5" thickBot="1">
      <c r="A221" s="17" t="str">
        <f>$A$111</f>
        <v>náhradník</v>
      </c>
      <c r="B221" s="21"/>
      <c r="C221" s="66"/>
      <c r="D221" s="66"/>
      <c r="E221" s="66"/>
      <c r="F221" s="66"/>
      <c r="G221" s="66"/>
      <c r="H221" s="68"/>
      <c r="I221" s="7"/>
      <c r="J221" s="7"/>
      <c r="K221" s="7"/>
      <c r="L221" s="7"/>
    </row>
    <row r="222" spans="1:12" ht="13.5" thickTop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44" ht="13.5" thickBot="1"/>
    <row r="245" spans="1:12" ht="13.5" thickBot="1">
      <c r="A245" s="71" t="s">
        <v>72</v>
      </c>
      <c r="B245" s="71" t="s">
        <v>6</v>
      </c>
      <c r="C245" s="73" t="s">
        <v>83</v>
      </c>
      <c r="D245" s="74"/>
      <c r="E245" s="75"/>
      <c r="F245" s="73" t="s">
        <v>84</v>
      </c>
      <c r="G245" s="74"/>
      <c r="H245" s="75"/>
      <c r="I245" s="3"/>
      <c r="J245" s="3"/>
      <c r="K245" s="3"/>
      <c r="L245" s="3"/>
    </row>
    <row r="246" spans="1:12" ht="13.5" thickBot="1">
      <c r="A246" s="72"/>
      <c r="B246" s="72"/>
      <c r="C246" s="40" t="s">
        <v>74</v>
      </c>
      <c r="D246" s="40" t="s">
        <v>75</v>
      </c>
      <c r="E246" s="40" t="s">
        <v>85</v>
      </c>
      <c r="F246" s="40" t="s">
        <v>74</v>
      </c>
      <c r="G246" s="40" t="s">
        <v>75</v>
      </c>
      <c r="H246" s="40" t="s">
        <v>85</v>
      </c>
      <c r="I246" s="4" t="s">
        <v>79</v>
      </c>
      <c r="J246" s="4" t="s">
        <v>80</v>
      </c>
      <c r="K246" s="4" t="s">
        <v>81</v>
      </c>
      <c r="L246" s="4" t="s">
        <v>82</v>
      </c>
    </row>
    <row r="247" spans="1:12" ht="12.75">
      <c r="A247" s="19" t="str">
        <f>$A$9</f>
        <v>chytající</v>
      </c>
      <c r="B247" s="16">
        <f>$B$9</f>
        <v>0</v>
      </c>
      <c r="C247" s="20">
        <f>$C$142</f>
        <v>0</v>
      </c>
      <c r="D247" s="20">
        <f>$D$142</f>
        <v>0</v>
      </c>
      <c r="E247" s="20">
        <f>$E$142</f>
        <v>0</v>
      </c>
      <c r="F247" s="20">
        <f>$F$142</f>
        <v>0</v>
      </c>
      <c r="G247" s="20">
        <f>$G$142</f>
        <v>0</v>
      </c>
      <c r="H247" s="20">
        <f>$H$142</f>
        <v>0</v>
      </c>
      <c r="I247" s="20">
        <f aca="true" t="shared" si="20" ref="I247:K254">SUM(C247,F247)</f>
        <v>0</v>
      </c>
      <c r="J247" s="20">
        <f t="shared" si="20"/>
        <v>0</v>
      </c>
      <c r="K247" s="20">
        <f t="shared" si="20"/>
        <v>0</v>
      </c>
      <c r="L247" s="53"/>
    </row>
    <row r="248" spans="1:12" ht="12.75">
      <c r="A248" s="15" t="str">
        <f>$A$10</f>
        <v>chytající</v>
      </c>
      <c r="B248" s="16">
        <f>$B$9</f>
        <v>0</v>
      </c>
      <c r="C248" s="16">
        <f>$C$143</f>
        <v>0</v>
      </c>
      <c r="D248" s="16">
        <f>$D$143</f>
        <v>0</v>
      </c>
      <c r="E248" s="16">
        <f>$E$143</f>
        <v>0</v>
      </c>
      <c r="F248" s="16">
        <f>$F$143</f>
        <v>0</v>
      </c>
      <c r="G248" s="16">
        <f>$G$143</f>
        <v>0</v>
      </c>
      <c r="H248" s="16">
        <f>$H$143</f>
        <v>0</v>
      </c>
      <c r="I248" s="16">
        <f t="shared" si="20"/>
        <v>0</v>
      </c>
      <c r="J248" s="16">
        <f t="shared" si="20"/>
        <v>0</v>
      </c>
      <c r="K248" s="16">
        <f t="shared" si="20"/>
        <v>0</v>
      </c>
      <c r="L248" s="55"/>
    </row>
    <row r="249" spans="1:12" ht="12.75">
      <c r="A249" s="15" t="str">
        <f>$A$11</f>
        <v>chytající</v>
      </c>
      <c r="B249" s="16">
        <f>$B$9</f>
        <v>0</v>
      </c>
      <c r="C249" s="16">
        <f>$C$144</f>
        <v>0</v>
      </c>
      <c r="D249" s="16">
        <f>$D$144</f>
        <v>0</v>
      </c>
      <c r="E249" s="16">
        <f>$E$144</f>
        <v>0</v>
      </c>
      <c r="F249" s="16">
        <f>$F$144</f>
        <v>0</v>
      </c>
      <c r="G249" s="16">
        <f>$G$144</f>
        <v>0</v>
      </c>
      <c r="H249" s="16">
        <f>$H$144</f>
        <v>0</v>
      </c>
      <c r="I249" s="16">
        <f t="shared" si="20"/>
        <v>0</v>
      </c>
      <c r="J249" s="16">
        <f t="shared" si="20"/>
        <v>0</v>
      </c>
      <c r="K249" s="16">
        <f t="shared" si="20"/>
        <v>0</v>
      </c>
      <c r="L249" s="55"/>
    </row>
    <row r="250" spans="1:12" ht="12.75">
      <c r="A250" s="15" t="str">
        <f>$A$12</f>
        <v>chytající</v>
      </c>
      <c r="B250" s="16">
        <f>$B$9</f>
        <v>0</v>
      </c>
      <c r="C250" s="16">
        <f>$C$145</f>
        <v>0</v>
      </c>
      <c r="D250" s="16">
        <f>$D$145</f>
        <v>0</v>
      </c>
      <c r="E250" s="16">
        <f>$E$145</f>
        <v>0</v>
      </c>
      <c r="F250" s="16">
        <f>$F$145</f>
        <v>0</v>
      </c>
      <c r="G250" s="16">
        <f>$G$145</f>
        <v>0</v>
      </c>
      <c r="H250" s="16">
        <f>$H$145</f>
        <v>0</v>
      </c>
      <c r="I250" s="16">
        <f t="shared" si="20"/>
        <v>0</v>
      </c>
      <c r="J250" s="16">
        <f t="shared" si="20"/>
        <v>0</v>
      </c>
      <c r="K250" s="16">
        <f t="shared" si="20"/>
        <v>0</v>
      </c>
      <c r="L250" s="55"/>
    </row>
    <row r="251" spans="1:12" ht="12.75">
      <c r="A251" s="16" t="str">
        <f>$A$18</f>
        <v>chytající</v>
      </c>
      <c r="B251" s="16">
        <f>$B$18</f>
        <v>0</v>
      </c>
      <c r="C251" s="16">
        <f>$C$150</f>
        <v>0</v>
      </c>
      <c r="D251" s="16">
        <f>$D$150</f>
        <v>0</v>
      </c>
      <c r="E251" s="16">
        <f>$E$150</f>
        <v>0</v>
      </c>
      <c r="F251" s="16">
        <f>$F$150</f>
        <v>0</v>
      </c>
      <c r="G251" s="16">
        <f>$G$150</f>
        <v>0</v>
      </c>
      <c r="H251" s="16">
        <f>$H$150</f>
        <v>0</v>
      </c>
      <c r="I251" s="16">
        <f t="shared" si="20"/>
        <v>0</v>
      </c>
      <c r="J251" s="16">
        <f t="shared" si="20"/>
        <v>0</v>
      </c>
      <c r="K251" s="16">
        <f t="shared" si="20"/>
        <v>0</v>
      </c>
      <c r="L251" s="55"/>
    </row>
    <row r="252" spans="1:12" ht="12.75">
      <c r="A252" s="16" t="str">
        <f>$A$19</f>
        <v>chytající</v>
      </c>
      <c r="B252" s="16">
        <f>$B$18</f>
        <v>0</v>
      </c>
      <c r="C252" s="16">
        <f>$C$151</f>
        <v>0</v>
      </c>
      <c r="D252" s="16">
        <f>$D$151</f>
        <v>0</v>
      </c>
      <c r="E252" s="16">
        <f>$E$151</f>
        <v>0</v>
      </c>
      <c r="F252" s="16">
        <f>$F$151</f>
        <v>0</v>
      </c>
      <c r="G252" s="16">
        <f>$G$151</f>
        <v>0</v>
      </c>
      <c r="H252" s="16">
        <f>$H$151</f>
        <v>0</v>
      </c>
      <c r="I252" s="16">
        <f t="shared" si="20"/>
        <v>0</v>
      </c>
      <c r="J252" s="16">
        <f t="shared" si="20"/>
        <v>0</v>
      </c>
      <c r="K252" s="16">
        <f t="shared" si="20"/>
        <v>0</v>
      </c>
      <c r="L252" s="55"/>
    </row>
    <row r="253" spans="1:12" ht="12.75">
      <c r="A253" s="16" t="str">
        <f>$A$20</f>
        <v>chytající</v>
      </c>
      <c r="B253" s="16">
        <f>$B$18</f>
        <v>0</v>
      </c>
      <c r="C253" s="16">
        <f>$C$152</f>
        <v>0</v>
      </c>
      <c r="D253" s="16">
        <f>$D$152</f>
        <v>0</v>
      </c>
      <c r="E253" s="16">
        <f>$E$152</f>
        <v>0</v>
      </c>
      <c r="F253" s="16">
        <f>$F$152</f>
        <v>0</v>
      </c>
      <c r="G253" s="16">
        <f>$G$152</f>
        <v>0</v>
      </c>
      <c r="H253" s="16">
        <f>$H$152</f>
        <v>0</v>
      </c>
      <c r="I253" s="16">
        <f t="shared" si="20"/>
        <v>0</v>
      </c>
      <c r="J253" s="16">
        <f t="shared" si="20"/>
        <v>0</v>
      </c>
      <c r="K253" s="16">
        <f t="shared" si="20"/>
        <v>0</v>
      </c>
      <c r="L253" s="55"/>
    </row>
    <row r="254" spans="1:12" ht="12.75">
      <c r="A254" s="16" t="str">
        <f>$A$21</f>
        <v>chytající</v>
      </c>
      <c r="B254" s="16">
        <f>$B$18</f>
        <v>0</v>
      </c>
      <c r="C254" s="16">
        <f>$C$153</f>
        <v>0</v>
      </c>
      <c r="D254" s="16">
        <f>$D$153</f>
        <v>0</v>
      </c>
      <c r="E254" s="16">
        <f>$E$153</f>
        <v>0</v>
      </c>
      <c r="F254" s="16">
        <f>$F$153</f>
        <v>0</v>
      </c>
      <c r="G254" s="16">
        <f>$G$153</f>
        <v>0</v>
      </c>
      <c r="H254" s="16">
        <f>$H$153</f>
        <v>0</v>
      </c>
      <c r="I254" s="16">
        <f t="shared" si="20"/>
        <v>0</v>
      </c>
      <c r="J254" s="16">
        <f t="shared" si="20"/>
        <v>0</v>
      </c>
      <c r="K254" s="16">
        <f t="shared" si="20"/>
        <v>0</v>
      </c>
      <c r="L254" s="55"/>
    </row>
    <row r="255" spans="1:12" ht="12.75">
      <c r="A255" s="16" t="str">
        <f>$A$27</f>
        <v>chytající</v>
      </c>
      <c r="B255" s="16">
        <f>$B$27</f>
        <v>0</v>
      </c>
      <c r="C255" s="16">
        <f>$C$158</f>
        <v>0</v>
      </c>
      <c r="D255" s="16">
        <f>$D$158</f>
        <v>0</v>
      </c>
      <c r="E255" s="16">
        <f>$E$158</f>
        <v>0</v>
      </c>
      <c r="F255" s="16">
        <f>$F$158</f>
        <v>0</v>
      </c>
      <c r="G255" s="16">
        <f>$G$158</f>
        <v>0</v>
      </c>
      <c r="H255" s="16">
        <f>$H$158</f>
        <v>0</v>
      </c>
      <c r="I255" s="16">
        <f aca="true" t="shared" si="21" ref="I255:K258">SUM(C255,F255)</f>
        <v>0</v>
      </c>
      <c r="J255" s="16">
        <f t="shared" si="21"/>
        <v>0</v>
      </c>
      <c r="K255" s="16">
        <f t="shared" si="21"/>
        <v>0</v>
      </c>
      <c r="L255" s="55"/>
    </row>
    <row r="256" spans="1:12" ht="12.75">
      <c r="A256" s="16" t="str">
        <f>$A$28</f>
        <v>chytající</v>
      </c>
      <c r="B256" s="16">
        <f>$B$27</f>
        <v>0</v>
      </c>
      <c r="C256" s="16">
        <f>$C$159</f>
        <v>0</v>
      </c>
      <c r="D256" s="16">
        <f>$D$159</f>
        <v>0</v>
      </c>
      <c r="E256" s="16">
        <f>$E$159</f>
        <v>0</v>
      </c>
      <c r="F256" s="16">
        <f>$F$159</f>
        <v>0</v>
      </c>
      <c r="G256" s="16">
        <f>$G$159</f>
        <v>0</v>
      </c>
      <c r="H256" s="16">
        <f>$H$159</f>
        <v>0</v>
      </c>
      <c r="I256" s="16">
        <f t="shared" si="21"/>
        <v>0</v>
      </c>
      <c r="J256" s="16">
        <f t="shared" si="21"/>
        <v>0</v>
      </c>
      <c r="K256" s="16">
        <f t="shared" si="21"/>
        <v>0</v>
      </c>
      <c r="L256" s="55"/>
    </row>
    <row r="257" spans="1:12" ht="12.75">
      <c r="A257" s="16" t="str">
        <f>$A$29</f>
        <v>chytající</v>
      </c>
      <c r="B257" s="16">
        <f>$B$27</f>
        <v>0</v>
      </c>
      <c r="C257" s="16">
        <f>$C$160</f>
        <v>0</v>
      </c>
      <c r="D257" s="16">
        <f>$D$160</f>
        <v>0</v>
      </c>
      <c r="E257" s="16">
        <f>$E$160</f>
        <v>0</v>
      </c>
      <c r="F257" s="16">
        <f>$F$160</f>
        <v>0</v>
      </c>
      <c r="G257" s="16">
        <f>$G$160</f>
        <v>0</v>
      </c>
      <c r="H257" s="16">
        <f>$H$160</f>
        <v>0</v>
      </c>
      <c r="I257" s="16">
        <f t="shared" si="21"/>
        <v>0</v>
      </c>
      <c r="J257" s="16">
        <f t="shared" si="21"/>
        <v>0</v>
      </c>
      <c r="K257" s="16">
        <f t="shared" si="21"/>
        <v>0</v>
      </c>
      <c r="L257" s="55"/>
    </row>
    <row r="258" spans="1:12" ht="12.75">
      <c r="A258" s="16" t="str">
        <f>$A$30</f>
        <v>chytající</v>
      </c>
      <c r="B258" s="16">
        <f>$B$27</f>
        <v>0</v>
      </c>
      <c r="C258" s="16">
        <f>$C$161</f>
        <v>0</v>
      </c>
      <c r="D258" s="16">
        <f>$D$161</f>
        <v>0</v>
      </c>
      <c r="E258" s="16">
        <f>$E$161</f>
        <v>0</v>
      </c>
      <c r="F258" s="16">
        <f>$F$161</f>
        <v>0</v>
      </c>
      <c r="G258" s="16">
        <f>$G$161</f>
        <v>0</v>
      </c>
      <c r="H258" s="16">
        <f>$H$161</f>
        <v>0</v>
      </c>
      <c r="I258" s="16">
        <f t="shared" si="21"/>
        <v>0</v>
      </c>
      <c r="J258" s="16">
        <f t="shared" si="21"/>
        <v>0</v>
      </c>
      <c r="K258" s="16">
        <f t="shared" si="21"/>
        <v>0</v>
      </c>
      <c r="L258" s="55"/>
    </row>
    <row r="259" spans="1:12" ht="12.75">
      <c r="A259" s="16" t="str">
        <f>$A$36</f>
        <v>chytající</v>
      </c>
      <c r="B259" s="16">
        <f>$B$36</f>
        <v>0</v>
      </c>
      <c r="C259" s="16">
        <f>$C$166</f>
        <v>0</v>
      </c>
      <c r="D259" s="16">
        <f>$D$166</f>
        <v>0</v>
      </c>
      <c r="E259" s="16">
        <f>$E$166</f>
        <v>0</v>
      </c>
      <c r="F259" s="16">
        <f>$F$166</f>
        <v>0</v>
      </c>
      <c r="G259" s="16">
        <f>$G$166</f>
        <v>0</v>
      </c>
      <c r="H259" s="16">
        <f>$H$166</f>
        <v>0</v>
      </c>
      <c r="I259" s="16">
        <f aca="true" t="shared" si="22" ref="I259:K266">SUM(C259,F259)</f>
        <v>0</v>
      </c>
      <c r="J259" s="16">
        <f t="shared" si="22"/>
        <v>0</v>
      </c>
      <c r="K259" s="16">
        <f t="shared" si="22"/>
        <v>0</v>
      </c>
      <c r="L259" s="55"/>
    </row>
    <row r="260" spans="1:12" ht="12.75">
      <c r="A260" s="16" t="str">
        <f>$A$37</f>
        <v>chytající</v>
      </c>
      <c r="B260" s="16">
        <f>$B$36</f>
        <v>0</v>
      </c>
      <c r="C260" s="16">
        <f>$C$167</f>
        <v>0</v>
      </c>
      <c r="D260" s="16">
        <f>$D$167</f>
        <v>0</v>
      </c>
      <c r="E260" s="16">
        <f>$E$167</f>
        <v>0</v>
      </c>
      <c r="F260" s="16">
        <f>$F$167</f>
        <v>0</v>
      </c>
      <c r="G260" s="16">
        <f>$G$167</f>
        <v>0</v>
      </c>
      <c r="H260" s="16">
        <f>$H$167</f>
        <v>0</v>
      </c>
      <c r="I260" s="16">
        <f t="shared" si="22"/>
        <v>0</v>
      </c>
      <c r="J260" s="16">
        <f t="shared" si="22"/>
        <v>0</v>
      </c>
      <c r="K260" s="16">
        <f t="shared" si="22"/>
        <v>0</v>
      </c>
      <c r="L260" s="55"/>
    </row>
    <row r="261" spans="1:12" ht="12.75">
      <c r="A261" s="16" t="str">
        <f>$A$38</f>
        <v>chytající</v>
      </c>
      <c r="B261" s="16">
        <f>$B$36</f>
        <v>0</v>
      </c>
      <c r="C261" s="16">
        <f>$C$168</f>
        <v>0</v>
      </c>
      <c r="D261" s="16">
        <f>$D$168</f>
        <v>0</v>
      </c>
      <c r="E261" s="16">
        <f>$E$168</f>
        <v>0</v>
      </c>
      <c r="F261" s="16">
        <f>$F$168</f>
        <v>0</v>
      </c>
      <c r="G261" s="16">
        <f>$G$168</f>
        <v>0</v>
      </c>
      <c r="H261" s="16">
        <f>$H$168</f>
        <v>0</v>
      </c>
      <c r="I261" s="16">
        <f t="shared" si="22"/>
        <v>0</v>
      </c>
      <c r="J261" s="16">
        <f t="shared" si="22"/>
        <v>0</v>
      </c>
      <c r="K261" s="16">
        <f t="shared" si="22"/>
        <v>0</v>
      </c>
      <c r="L261" s="55"/>
    </row>
    <row r="262" spans="1:12" ht="12.75">
      <c r="A262" s="16" t="str">
        <f>$A$39</f>
        <v>chytající</v>
      </c>
      <c r="B262" s="16">
        <f>$B$36</f>
        <v>0</v>
      </c>
      <c r="C262" s="16">
        <f>$C$169</f>
        <v>0</v>
      </c>
      <c r="D262" s="16">
        <f>$D$169</f>
        <v>0</v>
      </c>
      <c r="E262" s="16">
        <f>$E$169</f>
        <v>0</v>
      </c>
      <c r="F262" s="16">
        <f>$F$169</f>
        <v>0</v>
      </c>
      <c r="G262" s="16">
        <f>$G$169</f>
        <v>0</v>
      </c>
      <c r="H262" s="16">
        <f>$H$169</f>
        <v>0</v>
      </c>
      <c r="I262" s="16">
        <f t="shared" si="22"/>
        <v>0</v>
      </c>
      <c r="J262" s="16">
        <f t="shared" si="22"/>
        <v>0</v>
      </c>
      <c r="K262" s="16">
        <f t="shared" si="22"/>
        <v>0</v>
      </c>
      <c r="L262" s="55"/>
    </row>
    <row r="263" spans="1:12" ht="12.75">
      <c r="A263" s="16" t="str">
        <f>$A$45</f>
        <v>chytající</v>
      </c>
      <c r="B263" s="16">
        <f>$B$45</f>
        <v>0</v>
      </c>
      <c r="C263" s="16">
        <f>$C$174</f>
        <v>0</v>
      </c>
      <c r="D263" s="16">
        <f>$D$174</f>
        <v>0</v>
      </c>
      <c r="E263" s="16">
        <f>$E$174</f>
        <v>0</v>
      </c>
      <c r="F263" s="16">
        <f>$F$174</f>
        <v>0</v>
      </c>
      <c r="G263" s="16">
        <f>$G$174</f>
        <v>0</v>
      </c>
      <c r="H263" s="16">
        <f>$H$174</f>
        <v>0</v>
      </c>
      <c r="I263" s="16">
        <f t="shared" si="22"/>
        <v>0</v>
      </c>
      <c r="J263" s="16">
        <f t="shared" si="22"/>
        <v>0</v>
      </c>
      <c r="K263" s="16">
        <f t="shared" si="22"/>
        <v>0</v>
      </c>
      <c r="L263" s="55"/>
    </row>
    <row r="264" spans="1:12" ht="12.75">
      <c r="A264" s="16" t="str">
        <f>$A$46</f>
        <v>chytající</v>
      </c>
      <c r="B264" s="16">
        <f>$B$45</f>
        <v>0</v>
      </c>
      <c r="C264" s="16">
        <f>$C$175</f>
        <v>0</v>
      </c>
      <c r="D264" s="16">
        <f>$D$175</f>
        <v>0</v>
      </c>
      <c r="E264" s="16">
        <f>$E$175</f>
        <v>0</v>
      </c>
      <c r="F264" s="16">
        <f>$F$175</f>
        <v>0</v>
      </c>
      <c r="G264" s="16">
        <f>$G$175</f>
        <v>0</v>
      </c>
      <c r="H264" s="16">
        <f>$H$175</f>
        <v>0</v>
      </c>
      <c r="I264" s="16">
        <f t="shared" si="22"/>
        <v>0</v>
      </c>
      <c r="J264" s="16">
        <f t="shared" si="22"/>
        <v>0</v>
      </c>
      <c r="K264" s="16">
        <f t="shared" si="22"/>
        <v>0</v>
      </c>
      <c r="L264" s="55"/>
    </row>
    <row r="265" spans="1:12" ht="12.75">
      <c r="A265" s="16" t="str">
        <f>$A$47</f>
        <v>chytající</v>
      </c>
      <c r="B265" s="16">
        <f>$B$45</f>
        <v>0</v>
      </c>
      <c r="C265" s="16">
        <f>$C$176</f>
        <v>0</v>
      </c>
      <c r="D265" s="16">
        <f>$D$176</f>
        <v>0</v>
      </c>
      <c r="E265" s="16">
        <f>$E$176</f>
        <v>0</v>
      </c>
      <c r="F265" s="16">
        <f>$F$176</f>
        <v>0</v>
      </c>
      <c r="G265" s="16">
        <f>$G$176</f>
        <v>0</v>
      </c>
      <c r="H265" s="16">
        <f>$H$176</f>
        <v>0</v>
      </c>
      <c r="I265" s="16">
        <f t="shared" si="22"/>
        <v>0</v>
      </c>
      <c r="J265" s="16">
        <f t="shared" si="22"/>
        <v>0</v>
      </c>
      <c r="K265" s="16">
        <f t="shared" si="22"/>
        <v>0</v>
      </c>
      <c r="L265" s="55"/>
    </row>
    <row r="266" spans="1:12" ht="12.75">
      <c r="A266" s="16" t="str">
        <f>$A$48</f>
        <v>chytající</v>
      </c>
      <c r="B266" s="16">
        <f>$B$45</f>
        <v>0</v>
      </c>
      <c r="C266" s="16">
        <f>$C$177</f>
        <v>0</v>
      </c>
      <c r="D266" s="16">
        <f>$D$177</f>
        <v>0</v>
      </c>
      <c r="E266" s="16">
        <f>$E$177</f>
        <v>0</v>
      </c>
      <c r="F266" s="16">
        <f>$F$177</f>
        <v>0</v>
      </c>
      <c r="G266" s="16">
        <f>$G$177</f>
        <v>0</v>
      </c>
      <c r="H266" s="16">
        <f>$H$177</f>
        <v>0</v>
      </c>
      <c r="I266" s="16">
        <f t="shared" si="22"/>
        <v>0</v>
      </c>
      <c r="J266" s="16">
        <f t="shared" si="22"/>
        <v>0</v>
      </c>
      <c r="K266" s="16">
        <f t="shared" si="22"/>
        <v>0</v>
      </c>
      <c r="L266" s="55"/>
    </row>
    <row r="267" spans="1:12" ht="12.75">
      <c r="A267" s="16" t="str">
        <f>$A$54</f>
        <v>chytající</v>
      </c>
      <c r="B267" s="16">
        <f>$B$54</f>
        <v>0</v>
      </c>
      <c r="C267" s="16">
        <f>$C$182</f>
        <v>0</v>
      </c>
      <c r="D267" s="16">
        <f>$D$182</f>
        <v>0</v>
      </c>
      <c r="E267" s="16">
        <f>$E$182</f>
        <v>0</v>
      </c>
      <c r="F267" s="16">
        <f>$F$182</f>
        <v>0</v>
      </c>
      <c r="G267" s="16">
        <f>$G$182</f>
        <v>0</v>
      </c>
      <c r="H267" s="16">
        <f>$H$182</f>
        <v>0</v>
      </c>
      <c r="I267" s="16">
        <f aca="true" t="shared" si="23" ref="I267:I286">SUM(C267,F267)</f>
        <v>0</v>
      </c>
      <c r="J267" s="16">
        <f aca="true" t="shared" si="24" ref="J267:J286">SUM(D267,G267)</f>
        <v>0</v>
      </c>
      <c r="K267" s="16">
        <f aca="true" t="shared" si="25" ref="K267:K286">SUM(E267,H267)</f>
        <v>0</v>
      </c>
      <c r="L267" s="55"/>
    </row>
    <row r="268" spans="1:12" ht="12.75">
      <c r="A268" s="16" t="str">
        <f>$A$55</f>
        <v>chytající</v>
      </c>
      <c r="B268" s="16">
        <f>$B$54</f>
        <v>0</v>
      </c>
      <c r="C268" s="16">
        <f>$C$183</f>
        <v>0</v>
      </c>
      <c r="D268" s="16">
        <f>$D$183</f>
        <v>0</v>
      </c>
      <c r="E268" s="16">
        <f>$E$183</f>
        <v>0</v>
      </c>
      <c r="F268" s="16">
        <f>$F$183</f>
        <v>0</v>
      </c>
      <c r="G268" s="16">
        <f>$G$183</f>
        <v>0</v>
      </c>
      <c r="H268" s="16">
        <f>$H$183</f>
        <v>0</v>
      </c>
      <c r="I268" s="16">
        <f t="shared" si="23"/>
        <v>0</v>
      </c>
      <c r="J268" s="16">
        <f t="shared" si="24"/>
        <v>0</v>
      </c>
      <c r="K268" s="16">
        <f t="shared" si="25"/>
        <v>0</v>
      </c>
      <c r="L268" s="55"/>
    </row>
    <row r="269" spans="1:12" ht="12.75">
      <c r="A269" s="16" t="str">
        <f>$A$56</f>
        <v>chytající</v>
      </c>
      <c r="B269" s="16">
        <f>$B$54</f>
        <v>0</v>
      </c>
      <c r="C269" s="16">
        <f>$C$184</f>
        <v>0</v>
      </c>
      <c r="D269" s="16">
        <f>$D$184</f>
        <v>0</v>
      </c>
      <c r="E269" s="16">
        <f>$E$184</f>
        <v>0</v>
      </c>
      <c r="F269" s="16">
        <f>$F$184</f>
        <v>0</v>
      </c>
      <c r="G269" s="16">
        <f>$G$184</f>
        <v>0</v>
      </c>
      <c r="H269" s="16">
        <f>$H$184</f>
        <v>0</v>
      </c>
      <c r="I269" s="16">
        <f t="shared" si="23"/>
        <v>0</v>
      </c>
      <c r="J269" s="16">
        <f t="shared" si="24"/>
        <v>0</v>
      </c>
      <c r="K269" s="16">
        <f t="shared" si="25"/>
        <v>0</v>
      </c>
      <c r="L269" s="55"/>
    </row>
    <row r="270" spans="1:12" ht="12.75">
      <c r="A270" s="16" t="str">
        <f>$A$57</f>
        <v>chytající</v>
      </c>
      <c r="B270" s="16">
        <f>$B$54</f>
        <v>0</v>
      </c>
      <c r="C270" s="16">
        <f>$C$185</f>
        <v>0</v>
      </c>
      <c r="D270" s="16">
        <f>$D$185</f>
        <v>0</v>
      </c>
      <c r="E270" s="16">
        <f>$E$185</f>
        <v>0</v>
      </c>
      <c r="F270" s="16">
        <f>$F$185</f>
        <v>0</v>
      </c>
      <c r="G270" s="16">
        <f>$G$185</f>
        <v>0</v>
      </c>
      <c r="H270" s="16">
        <f>$H$185</f>
        <v>0</v>
      </c>
      <c r="I270" s="16">
        <f t="shared" si="23"/>
        <v>0</v>
      </c>
      <c r="J270" s="16">
        <f t="shared" si="24"/>
        <v>0</v>
      </c>
      <c r="K270" s="16">
        <f t="shared" si="25"/>
        <v>0</v>
      </c>
      <c r="L270" s="55"/>
    </row>
    <row r="271" spans="1:12" ht="12.75">
      <c r="A271" s="16" t="str">
        <f>$A$70</f>
        <v>chytající</v>
      </c>
      <c r="B271" s="16">
        <f>$B$70</f>
        <v>0</v>
      </c>
      <c r="C271" s="16">
        <f>$C$190</f>
        <v>0</v>
      </c>
      <c r="D271" s="16">
        <f>$D$190</f>
        <v>0</v>
      </c>
      <c r="E271" s="16">
        <f>$E$190</f>
        <v>0</v>
      </c>
      <c r="F271" s="16">
        <f>$F$190</f>
        <v>0</v>
      </c>
      <c r="G271" s="16">
        <f>$G$190</f>
        <v>0</v>
      </c>
      <c r="H271" s="16">
        <f>$H$190</f>
        <v>0</v>
      </c>
      <c r="I271" s="16">
        <f t="shared" si="23"/>
        <v>0</v>
      </c>
      <c r="J271" s="16">
        <f t="shared" si="24"/>
        <v>0</v>
      </c>
      <c r="K271" s="16">
        <f t="shared" si="25"/>
        <v>0</v>
      </c>
      <c r="L271" s="55"/>
    </row>
    <row r="272" spans="1:12" ht="12.75">
      <c r="A272" s="16" t="str">
        <f>$A$71</f>
        <v>chytající</v>
      </c>
      <c r="B272" s="16">
        <f>$B$70</f>
        <v>0</v>
      </c>
      <c r="C272" s="16">
        <f>$C$191</f>
        <v>0</v>
      </c>
      <c r="D272" s="16">
        <f>$D$191</f>
        <v>0</v>
      </c>
      <c r="E272" s="16">
        <f>$E$191</f>
        <v>0</v>
      </c>
      <c r="F272" s="16">
        <f>$F$191</f>
        <v>0</v>
      </c>
      <c r="G272" s="16">
        <f>$G$191</f>
        <v>0</v>
      </c>
      <c r="H272" s="16">
        <f>$H$191</f>
        <v>0</v>
      </c>
      <c r="I272" s="16">
        <f t="shared" si="23"/>
        <v>0</v>
      </c>
      <c r="J272" s="16">
        <f t="shared" si="24"/>
        <v>0</v>
      </c>
      <c r="K272" s="16">
        <f t="shared" si="25"/>
        <v>0</v>
      </c>
      <c r="L272" s="55"/>
    </row>
    <row r="273" spans="1:12" ht="12.75">
      <c r="A273" s="16" t="str">
        <f>$A$72</f>
        <v>chytající</v>
      </c>
      <c r="B273" s="16">
        <f>$B$70</f>
        <v>0</v>
      </c>
      <c r="C273" s="16">
        <f>$C$192</f>
        <v>0</v>
      </c>
      <c r="D273" s="16">
        <f>$D$192</f>
        <v>0</v>
      </c>
      <c r="E273" s="16">
        <f>$E$192</f>
        <v>0</v>
      </c>
      <c r="F273" s="16">
        <f>$F$192</f>
        <v>0</v>
      </c>
      <c r="G273" s="16">
        <f>$G$192</f>
        <v>0</v>
      </c>
      <c r="H273" s="16">
        <f>$H$192</f>
        <v>0</v>
      </c>
      <c r="I273" s="16">
        <f t="shared" si="23"/>
        <v>0</v>
      </c>
      <c r="J273" s="16">
        <f t="shared" si="24"/>
        <v>0</v>
      </c>
      <c r="K273" s="16">
        <f t="shared" si="25"/>
        <v>0</v>
      </c>
      <c r="L273" s="55"/>
    </row>
    <row r="274" spans="1:12" ht="12.75">
      <c r="A274" s="16" t="str">
        <f>$A$73</f>
        <v>chytající</v>
      </c>
      <c r="B274" s="16">
        <f>$B$70</f>
        <v>0</v>
      </c>
      <c r="C274" s="16">
        <f>$C$193</f>
        <v>0</v>
      </c>
      <c r="D274" s="16">
        <f>$D$193</f>
        <v>0</v>
      </c>
      <c r="E274" s="16">
        <f>$E$193</f>
        <v>0</v>
      </c>
      <c r="F274" s="16">
        <f>$F$193</f>
        <v>0</v>
      </c>
      <c r="G274" s="16">
        <f>$G$193</f>
        <v>0</v>
      </c>
      <c r="H274" s="16">
        <f>$H$193</f>
        <v>0</v>
      </c>
      <c r="I274" s="16">
        <f t="shared" si="23"/>
        <v>0</v>
      </c>
      <c r="J274" s="16">
        <f t="shared" si="24"/>
        <v>0</v>
      </c>
      <c r="K274" s="16">
        <f t="shared" si="25"/>
        <v>0</v>
      </c>
      <c r="L274" s="55"/>
    </row>
    <row r="275" spans="1:12" ht="12.75">
      <c r="A275" s="16" t="str">
        <f>$A$79</f>
        <v>chytající</v>
      </c>
      <c r="B275" s="16">
        <f>$B$79</f>
        <v>0</v>
      </c>
      <c r="C275" s="16">
        <f>$C$198</f>
        <v>0</v>
      </c>
      <c r="D275" s="16">
        <f>$D$198</f>
        <v>0</v>
      </c>
      <c r="E275" s="16">
        <f>$E$198</f>
        <v>0</v>
      </c>
      <c r="F275" s="16">
        <f>$F$198</f>
        <v>0</v>
      </c>
      <c r="G275" s="16">
        <f>$G$198</f>
        <v>0</v>
      </c>
      <c r="H275" s="16">
        <f>$H$198</f>
        <v>0</v>
      </c>
      <c r="I275" s="16">
        <f t="shared" si="23"/>
        <v>0</v>
      </c>
      <c r="J275" s="16">
        <f t="shared" si="24"/>
        <v>0</v>
      </c>
      <c r="K275" s="16">
        <f t="shared" si="25"/>
        <v>0</v>
      </c>
      <c r="L275" s="55"/>
    </row>
    <row r="276" spans="1:12" ht="12.75">
      <c r="A276" s="16" t="str">
        <f>$A$80</f>
        <v>chytající</v>
      </c>
      <c r="B276" s="16">
        <f>$B$79</f>
        <v>0</v>
      </c>
      <c r="C276" s="16">
        <f>$C$199</f>
        <v>0</v>
      </c>
      <c r="D276" s="16">
        <f>$D$199</f>
        <v>0</v>
      </c>
      <c r="E276" s="16">
        <f>$E$199</f>
        <v>0</v>
      </c>
      <c r="F276" s="16">
        <f>$F$199</f>
        <v>0</v>
      </c>
      <c r="G276" s="16">
        <f>$G$199</f>
        <v>0</v>
      </c>
      <c r="H276" s="16">
        <f>$H$199</f>
        <v>0</v>
      </c>
      <c r="I276" s="16">
        <f t="shared" si="23"/>
        <v>0</v>
      </c>
      <c r="J276" s="16">
        <f t="shared" si="24"/>
        <v>0</v>
      </c>
      <c r="K276" s="16">
        <f t="shared" si="25"/>
        <v>0</v>
      </c>
      <c r="L276" s="55"/>
    </row>
    <row r="277" spans="1:12" ht="12.75">
      <c r="A277" s="16" t="str">
        <f>$A$81</f>
        <v>chytající</v>
      </c>
      <c r="B277" s="16">
        <f>$B$79</f>
        <v>0</v>
      </c>
      <c r="C277" s="16">
        <f>$C$200</f>
        <v>0</v>
      </c>
      <c r="D277" s="16">
        <f>$D$200</f>
        <v>0</v>
      </c>
      <c r="E277" s="16">
        <f>$E$200</f>
        <v>0</v>
      </c>
      <c r="F277" s="16">
        <f>$F$200</f>
        <v>0</v>
      </c>
      <c r="G277" s="16">
        <f>$G$200</f>
        <v>0</v>
      </c>
      <c r="H277" s="16">
        <f>$H$200</f>
        <v>0</v>
      </c>
      <c r="I277" s="16">
        <f t="shared" si="23"/>
        <v>0</v>
      </c>
      <c r="J277" s="16">
        <f t="shared" si="24"/>
        <v>0</v>
      </c>
      <c r="K277" s="16">
        <f t="shared" si="25"/>
        <v>0</v>
      </c>
      <c r="L277" s="55"/>
    </row>
    <row r="278" spans="1:12" ht="12.75">
      <c r="A278" s="16" t="str">
        <f>$A$82</f>
        <v>chytající</v>
      </c>
      <c r="B278" s="16">
        <f>$B$79</f>
        <v>0</v>
      </c>
      <c r="C278" s="16">
        <f>$C$201</f>
        <v>0</v>
      </c>
      <c r="D278" s="16">
        <f>$D$201</f>
        <v>0</v>
      </c>
      <c r="E278" s="16">
        <f>$E$201</f>
        <v>0</v>
      </c>
      <c r="F278" s="16">
        <f>$F$201</f>
        <v>0</v>
      </c>
      <c r="G278" s="16">
        <f>$G$201</f>
        <v>0</v>
      </c>
      <c r="H278" s="16">
        <f>$H$201</f>
        <v>0</v>
      </c>
      <c r="I278" s="16">
        <f t="shared" si="23"/>
        <v>0</v>
      </c>
      <c r="J278" s="16">
        <f t="shared" si="24"/>
        <v>0</v>
      </c>
      <c r="K278" s="16">
        <f t="shared" si="25"/>
        <v>0</v>
      </c>
      <c r="L278" s="55"/>
    </row>
    <row r="279" spans="1:12" ht="12.75">
      <c r="A279" s="16" t="str">
        <f>$A$88</f>
        <v>chytající</v>
      </c>
      <c r="B279" s="16">
        <f>$B$88</f>
        <v>0</v>
      </c>
      <c r="C279" s="16">
        <f>$C$206</f>
        <v>0</v>
      </c>
      <c r="D279" s="16">
        <f>$D$206</f>
        <v>0</v>
      </c>
      <c r="E279" s="16">
        <f>$E$206</f>
        <v>0</v>
      </c>
      <c r="F279" s="16">
        <f>$F$206</f>
        <v>0</v>
      </c>
      <c r="G279" s="16">
        <f>$G$206</f>
        <v>0</v>
      </c>
      <c r="H279" s="16">
        <f>$H$206</f>
        <v>0</v>
      </c>
      <c r="I279" s="16">
        <f t="shared" si="23"/>
        <v>0</v>
      </c>
      <c r="J279" s="16">
        <f t="shared" si="24"/>
        <v>0</v>
      </c>
      <c r="K279" s="16">
        <f t="shared" si="25"/>
        <v>0</v>
      </c>
      <c r="L279" s="55"/>
    </row>
    <row r="280" spans="1:12" ht="12.75">
      <c r="A280" s="16" t="str">
        <f>$A$89</f>
        <v>chytající</v>
      </c>
      <c r="B280" s="16">
        <f>$B$88</f>
        <v>0</v>
      </c>
      <c r="C280" s="16">
        <f>$C$207</f>
        <v>0</v>
      </c>
      <c r="D280" s="16">
        <f>$D$207</f>
        <v>0</v>
      </c>
      <c r="E280" s="16">
        <f>$E$207</f>
        <v>0</v>
      </c>
      <c r="F280" s="16">
        <f>$F$207</f>
        <v>0</v>
      </c>
      <c r="G280" s="16">
        <f>$G$207</f>
        <v>0</v>
      </c>
      <c r="H280" s="16">
        <f>$H$207</f>
        <v>0</v>
      </c>
      <c r="I280" s="16">
        <f t="shared" si="23"/>
        <v>0</v>
      </c>
      <c r="J280" s="16">
        <f t="shared" si="24"/>
        <v>0</v>
      </c>
      <c r="K280" s="16">
        <f t="shared" si="25"/>
        <v>0</v>
      </c>
      <c r="L280" s="55"/>
    </row>
    <row r="281" spans="1:12" ht="12.75">
      <c r="A281" s="16" t="str">
        <f>$A$90</f>
        <v>chytající</v>
      </c>
      <c r="B281" s="16">
        <f>$B$88</f>
        <v>0</v>
      </c>
      <c r="C281" s="16">
        <f>$C$208</f>
        <v>0</v>
      </c>
      <c r="D281" s="16">
        <f>$D$208</f>
        <v>0</v>
      </c>
      <c r="E281" s="16">
        <f>$E$208</f>
        <v>0</v>
      </c>
      <c r="F281" s="16">
        <f>$F$208</f>
        <v>0</v>
      </c>
      <c r="G281" s="16">
        <f>$G$208</f>
        <v>0</v>
      </c>
      <c r="H281" s="16">
        <f>$H$208</f>
        <v>0</v>
      </c>
      <c r="I281" s="16">
        <f t="shared" si="23"/>
        <v>0</v>
      </c>
      <c r="J281" s="16">
        <f t="shared" si="24"/>
        <v>0</v>
      </c>
      <c r="K281" s="16">
        <f t="shared" si="25"/>
        <v>0</v>
      </c>
      <c r="L281" s="55"/>
    </row>
    <row r="282" spans="1:12" ht="12.75">
      <c r="A282" s="16" t="str">
        <f>$A$91</f>
        <v>chytající</v>
      </c>
      <c r="B282" s="16">
        <f>$B$88</f>
        <v>0</v>
      </c>
      <c r="C282" s="16">
        <f>$C$209</f>
        <v>0</v>
      </c>
      <c r="D282" s="16">
        <f>$D$209</f>
        <v>0</v>
      </c>
      <c r="E282" s="16">
        <f>$E$209</f>
        <v>0</v>
      </c>
      <c r="F282" s="16">
        <f>$F$209</f>
        <v>0</v>
      </c>
      <c r="G282" s="16">
        <f>$G$209</f>
        <v>0</v>
      </c>
      <c r="H282" s="16">
        <f>$H$209</f>
        <v>0</v>
      </c>
      <c r="I282" s="16">
        <f t="shared" si="23"/>
        <v>0</v>
      </c>
      <c r="J282" s="16">
        <f t="shared" si="24"/>
        <v>0</v>
      </c>
      <c r="K282" s="16">
        <f t="shared" si="25"/>
        <v>0</v>
      </c>
      <c r="L282" s="55"/>
    </row>
    <row r="283" spans="1:12" ht="12.75">
      <c r="A283" s="16" t="str">
        <f>$A$104</f>
        <v>chytající</v>
      </c>
      <c r="B283" s="16">
        <f>$B$104</f>
        <v>0</v>
      </c>
      <c r="C283" s="16">
        <f>$C$214</f>
        <v>0</v>
      </c>
      <c r="D283" s="16">
        <f>$D$214</f>
        <v>0</v>
      </c>
      <c r="E283" s="16">
        <f>$E$214</f>
        <v>0</v>
      </c>
      <c r="F283" s="16">
        <f>$F$214</f>
        <v>0</v>
      </c>
      <c r="G283" s="16">
        <f>$G$214</f>
        <v>0</v>
      </c>
      <c r="H283" s="16">
        <f>$H$214</f>
        <v>0</v>
      </c>
      <c r="I283" s="16">
        <f t="shared" si="23"/>
        <v>0</v>
      </c>
      <c r="J283" s="16">
        <f t="shared" si="24"/>
        <v>0</v>
      </c>
      <c r="K283" s="16">
        <f t="shared" si="25"/>
        <v>0</v>
      </c>
      <c r="L283" s="55"/>
    </row>
    <row r="284" spans="1:12" ht="12.75">
      <c r="A284" s="16" t="str">
        <f>$A$105</f>
        <v>chytající</v>
      </c>
      <c r="B284" s="16">
        <f>$B$104</f>
        <v>0</v>
      </c>
      <c r="C284" s="16">
        <f>$C$215</f>
        <v>0</v>
      </c>
      <c r="D284" s="16">
        <f>$D$215</f>
        <v>0</v>
      </c>
      <c r="E284" s="16">
        <f>$E$215</f>
        <v>0</v>
      </c>
      <c r="F284" s="16">
        <f>$F$215</f>
        <v>0</v>
      </c>
      <c r="G284" s="16">
        <f>$G$215</f>
        <v>0</v>
      </c>
      <c r="H284" s="16">
        <f>$H$215</f>
        <v>0</v>
      </c>
      <c r="I284" s="16">
        <f t="shared" si="23"/>
        <v>0</v>
      </c>
      <c r="J284" s="16">
        <f t="shared" si="24"/>
        <v>0</v>
      </c>
      <c r="K284" s="16">
        <f t="shared" si="25"/>
        <v>0</v>
      </c>
      <c r="L284" s="55"/>
    </row>
    <row r="285" spans="1:12" ht="12.75">
      <c r="A285" s="16" t="str">
        <f>$A$106</f>
        <v>chytající</v>
      </c>
      <c r="B285" s="16">
        <f>$B$104</f>
        <v>0</v>
      </c>
      <c r="C285" s="16">
        <f>$C$216</f>
        <v>0</v>
      </c>
      <c r="D285" s="16">
        <f>$D$216</f>
        <v>0</v>
      </c>
      <c r="E285" s="16">
        <f>$E$216</f>
        <v>0</v>
      </c>
      <c r="F285" s="16">
        <f>$F$216</f>
        <v>0</v>
      </c>
      <c r="G285" s="16">
        <f>$G$216</f>
        <v>0</v>
      </c>
      <c r="H285" s="16">
        <f>$H$216</f>
        <v>0</v>
      </c>
      <c r="I285" s="16">
        <f t="shared" si="23"/>
        <v>0</v>
      </c>
      <c r="J285" s="16">
        <f t="shared" si="24"/>
        <v>0</v>
      </c>
      <c r="K285" s="16">
        <f t="shared" si="25"/>
        <v>0</v>
      </c>
      <c r="L285" s="55"/>
    </row>
    <row r="286" spans="1:12" ht="12.75">
      <c r="A286" s="16" t="str">
        <f>$A$107</f>
        <v>chytající</v>
      </c>
      <c r="B286" s="16">
        <f>$B$104</f>
        <v>0</v>
      </c>
      <c r="C286" s="16">
        <f>$C$217</f>
        <v>0</v>
      </c>
      <c r="D286" s="16">
        <f>$D$217</f>
        <v>0</v>
      </c>
      <c r="E286" s="16">
        <f>$E$217</f>
        <v>0</v>
      </c>
      <c r="F286" s="16">
        <f>$F$217</f>
        <v>0</v>
      </c>
      <c r="G286" s="16">
        <f>$G$217</f>
        <v>0</v>
      </c>
      <c r="H286" s="16">
        <f>$H$217</f>
        <v>0</v>
      </c>
      <c r="I286" s="16">
        <f t="shared" si="23"/>
        <v>0</v>
      </c>
      <c r="J286" s="16">
        <f t="shared" si="24"/>
        <v>0</v>
      </c>
      <c r="K286" s="16">
        <f t="shared" si="25"/>
        <v>0</v>
      </c>
      <c r="L286" s="55"/>
    </row>
    <row r="287" spans="1:12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55"/>
    </row>
    <row r="288" spans="1:12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55"/>
    </row>
    <row r="289" spans="1:12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55"/>
    </row>
    <row r="290" spans="1:12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55"/>
    </row>
    <row r="291" spans="1:12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55"/>
    </row>
    <row r="292" spans="1:12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55"/>
    </row>
    <row r="293" spans="1:12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55"/>
    </row>
    <row r="294" spans="1:12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55"/>
    </row>
    <row r="295" spans="1:12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55"/>
    </row>
    <row r="296" spans="1:12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55"/>
    </row>
    <row r="297" spans="1:12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55"/>
    </row>
    <row r="298" spans="1:12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55"/>
    </row>
    <row r="299" spans="1:12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55"/>
    </row>
    <row r="300" spans="1:12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55"/>
    </row>
    <row r="301" spans="1:12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55"/>
    </row>
    <row r="302" spans="1:12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55"/>
    </row>
    <row r="303" spans="1:12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55"/>
    </row>
    <row r="304" spans="1:12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55"/>
    </row>
    <row r="305" spans="1:12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55"/>
    </row>
    <row r="306" spans="1:12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55"/>
    </row>
    <row r="307" spans="1:12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55"/>
    </row>
    <row r="308" spans="1:12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55"/>
    </row>
    <row r="309" spans="1:12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55"/>
    </row>
    <row r="310" spans="1:12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55"/>
    </row>
    <row r="311" spans="1:12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55"/>
    </row>
    <row r="312" spans="1:12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55"/>
    </row>
    <row r="313" spans="1:12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55"/>
    </row>
    <row r="314" spans="1:12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55"/>
    </row>
    <row r="315" spans="1:12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55"/>
    </row>
    <row r="316" spans="1:12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55"/>
    </row>
    <row r="317" spans="1:12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55"/>
    </row>
    <row r="318" spans="1:12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55"/>
    </row>
    <row r="319" spans="1:12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55"/>
    </row>
    <row r="320" spans="1:12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55"/>
    </row>
    <row r="321" spans="1:12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55"/>
    </row>
    <row r="322" spans="1:12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55"/>
    </row>
    <row r="323" spans="1:12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55"/>
    </row>
    <row r="324" spans="1:12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55"/>
    </row>
    <row r="325" spans="1:12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55"/>
    </row>
    <row r="326" spans="1:12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55"/>
    </row>
    <row r="327" spans="1:12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55"/>
    </row>
  </sheetData>
  <sheetProtection password="C724" sheet="1" objects="1" scenarios="1"/>
  <mergeCells count="21">
    <mergeCell ref="K6:L6"/>
    <mergeCell ref="A35:L35"/>
    <mergeCell ref="A53:L53"/>
    <mergeCell ref="A17:L17"/>
    <mergeCell ref="A78:L78"/>
    <mergeCell ref="F140:H140"/>
    <mergeCell ref="B140:B141"/>
    <mergeCell ref="A1:N2"/>
    <mergeCell ref="A4:N5"/>
    <mergeCell ref="E6:F6"/>
    <mergeCell ref="G6:H6"/>
    <mergeCell ref="I6:J6"/>
    <mergeCell ref="A87:L87"/>
    <mergeCell ref="A245:A246"/>
    <mergeCell ref="B245:B246"/>
    <mergeCell ref="C245:E245"/>
    <mergeCell ref="F245:H245"/>
    <mergeCell ref="A140:A141"/>
    <mergeCell ref="A26:L26"/>
    <mergeCell ref="C140:E140"/>
    <mergeCell ref="A44:L44"/>
  </mergeCells>
  <printOptions/>
  <pageMargins left="0.787401575" right="0.787401575" top="0.984251969" bottom="0.984251969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="70" zoomScaleNormal="70" zoomScalePageLayoutView="0" workbookViewId="0" topLeftCell="A129">
      <selection activeCell="Q237" sqref="Q237"/>
    </sheetView>
  </sheetViews>
  <sheetFormatPr defaultColWidth="9.140625" defaultRowHeight="12.75"/>
  <cols>
    <col min="1" max="1" width="16.421875" style="0" customWidth="1"/>
    <col min="2" max="2" width="15.140625" style="0" customWidth="1"/>
  </cols>
  <sheetData>
    <row r="1" spans="1:14" ht="12.75">
      <c r="A1" s="79" t="s">
        <v>129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4" ht="12.7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5:12" ht="13.5" thickBot="1">
      <c r="E6" s="81" t="s">
        <v>17</v>
      </c>
      <c r="F6" s="81"/>
      <c r="G6" s="81" t="s">
        <v>18</v>
      </c>
      <c r="H6" s="81"/>
      <c r="I6" s="80" t="s">
        <v>19</v>
      </c>
      <c r="J6" s="80"/>
      <c r="K6" s="80" t="s">
        <v>20</v>
      </c>
      <c r="L6" s="80"/>
    </row>
    <row r="7" spans="1:12" ht="13.5" thickBot="1">
      <c r="A7" s="1" t="s">
        <v>2</v>
      </c>
      <c r="B7" s="1" t="s">
        <v>6</v>
      </c>
      <c r="C7" s="1" t="s">
        <v>3</v>
      </c>
      <c r="D7" s="1" t="s">
        <v>11</v>
      </c>
      <c r="E7" s="2" t="s">
        <v>12</v>
      </c>
      <c r="F7" s="2" t="s">
        <v>13</v>
      </c>
      <c r="G7" s="2" t="s">
        <v>12</v>
      </c>
      <c r="H7" s="2" t="s">
        <v>13</v>
      </c>
      <c r="I7" s="2" t="s">
        <v>12</v>
      </c>
      <c r="J7" s="2" t="s">
        <v>13</v>
      </c>
      <c r="K7" s="2" t="s">
        <v>12</v>
      </c>
      <c r="L7" s="2" t="s">
        <v>13</v>
      </c>
    </row>
    <row r="8" spans="1:12" ht="13.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2.75">
      <c r="A9" s="50" t="s">
        <v>156</v>
      </c>
      <c r="B9" s="53" t="s">
        <v>126</v>
      </c>
      <c r="C9" s="22" t="s">
        <v>7</v>
      </c>
      <c r="D9" s="23">
        <v>1</v>
      </c>
      <c r="E9" s="22" t="s">
        <v>14</v>
      </c>
      <c r="F9" s="24" t="s">
        <v>46</v>
      </c>
      <c r="G9" s="22" t="s">
        <v>14</v>
      </c>
      <c r="H9" s="22" t="s">
        <v>16</v>
      </c>
      <c r="I9" s="22" t="s">
        <v>21</v>
      </c>
      <c r="J9" s="22" t="s">
        <v>16</v>
      </c>
      <c r="K9" s="22" t="s">
        <v>21</v>
      </c>
      <c r="L9" s="25" t="s">
        <v>45</v>
      </c>
    </row>
    <row r="10" spans="1:12" ht="12.75">
      <c r="A10" s="51" t="s">
        <v>154</v>
      </c>
      <c r="B10" s="16" t="str">
        <f aca="true" t="shared" si="0" ref="B10:B16">$B$9</f>
        <v>Štěnovice</v>
      </c>
      <c r="C10" s="26" t="s">
        <v>8</v>
      </c>
      <c r="D10" s="27">
        <f aca="true" t="shared" si="1" ref="D10:D16">$D$9</f>
        <v>1</v>
      </c>
      <c r="E10" s="26" t="s">
        <v>23</v>
      </c>
      <c r="F10" s="28" t="s">
        <v>46</v>
      </c>
      <c r="G10" s="26" t="s">
        <v>23</v>
      </c>
      <c r="H10" s="26" t="s">
        <v>16</v>
      </c>
      <c r="I10" s="26" t="s">
        <v>24</v>
      </c>
      <c r="J10" s="26" t="s">
        <v>16</v>
      </c>
      <c r="K10" s="26" t="s">
        <v>24</v>
      </c>
      <c r="L10" s="29" t="s">
        <v>45</v>
      </c>
    </row>
    <row r="11" spans="1:12" ht="12.75">
      <c r="A11" s="51" t="s">
        <v>181</v>
      </c>
      <c r="B11" s="16" t="str">
        <f t="shared" si="0"/>
        <v>Štěnovice</v>
      </c>
      <c r="C11" s="26" t="s">
        <v>9</v>
      </c>
      <c r="D11" s="27">
        <f t="shared" si="1"/>
        <v>1</v>
      </c>
      <c r="E11" s="26" t="s">
        <v>14</v>
      </c>
      <c r="F11" s="28" t="s">
        <v>16</v>
      </c>
      <c r="G11" s="26" t="s">
        <v>14</v>
      </c>
      <c r="H11" s="26" t="s">
        <v>25</v>
      </c>
      <c r="I11" s="26" t="s">
        <v>21</v>
      </c>
      <c r="J11" s="26" t="s">
        <v>86</v>
      </c>
      <c r="K11" s="26" t="s">
        <v>21</v>
      </c>
      <c r="L11" s="29" t="s">
        <v>16</v>
      </c>
    </row>
    <row r="12" spans="1:14" ht="12.75">
      <c r="A12" s="51" t="s">
        <v>155</v>
      </c>
      <c r="B12" s="16" t="str">
        <f t="shared" si="0"/>
        <v>Štěnovice</v>
      </c>
      <c r="C12" s="26" t="s">
        <v>10</v>
      </c>
      <c r="D12" s="27">
        <f t="shared" si="1"/>
        <v>1</v>
      </c>
      <c r="E12" s="26" t="s">
        <v>23</v>
      </c>
      <c r="F12" s="28" t="s">
        <v>16</v>
      </c>
      <c r="G12" s="26" t="s">
        <v>23</v>
      </c>
      <c r="H12" s="26" t="s">
        <v>25</v>
      </c>
      <c r="I12" s="26" t="s">
        <v>24</v>
      </c>
      <c r="J12" s="26" t="s">
        <v>86</v>
      </c>
      <c r="K12" s="26" t="s">
        <v>24</v>
      </c>
      <c r="L12" s="29" t="s">
        <v>16</v>
      </c>
      <c r="N12" s="44"/>
    </row>
    <row r="13" spans="1:12" ht="12.75">
      <c r="A13" s="51"/>
      <c r="B13" s="30" t="str">
        <f t="shared" si="0"/>
        <v>Štěnovice</v>
      </c>
      <c r="C13" s="31" t="s">
        <v>7</v>
      </c>
      <c r="D13" s="32">
        <f t="shared" si="1"/>
        <v>1</v>
      </c>
      <c r="E13" s="31" t="s">
        <v>14</v>
      </c>
      <c r="F13" s="33" t="s">
        <v>46</v>
      </c>
      <c r="G13" s="31" t="s">
        <v>14</v>
      </c>
      <c r="H13" s="31" t="s">
        <v>16</v>
      </c>
      <c r="I13" s="31" t="s">
        <v>21</v>
      </c>
      <c r="J13" s="31" t="s">
        <v>16</v>
      </c>
      <c r="K13" s="31" t="s">
        <v>21</v>
      </c>
      <c r="L13" s="34" t="s">
        <v>45</v>
      </c>
    </row>
    <row r="14" spans="1:12" ht="12.75">
      <c r="A14" s="51"/>
      <c r="B14" s="30" t="str">
        <f t="shared" si="0"/>
        <v>Štěnovice</v>
      </c>
      <c r="C14" s="31" t="s">
        <v>8</v>
      </c>
      <c r="D14" s="32">
        <f t="shared" si="1"/>
        <v>1</v>
      </c>
      <c r="E14" s="31" t="s">
        <v>23</v>
      </c>
      <c r="F14" s="33" t="s">
        <v>46</v>
      </c>
      <c r="G14" s="31" t="s">
        <v>23</v>
      </c>
      <c r="H14" s="31" t="s">
        <v>16</v>
      </c>
      <c r="I14" s="31" t="s">
        <v>24</v>
      </c>
      <c r="J14" s="31" t="s">
        <v>16</v>
      </c>
      <c r="K14" s="31" t="s">
        <v>24</v>
      </c>
      <c r="L14" s="34" t="s">
        <v>45</v>
      </c>
    </row>
    <row r="15" spans="1:12" ht="12.75">
      <c r="A15" s="51"/>
      <c r="B15" s="30" t="str">
        <f t="shared" si="0"/>
        <v>Štěnovice</v>
      </c>
      <c r="C15" s="31" t="s">
        <v>9</v>
      </c>
      <c r="D15" s="32">
        <f t="shared" si="1"/>
        <v>1</v>
      </c>
      <c r="E15" s="31" t="s">
        <v>14</v>
      </c>
      <c r="F15" s="33" t="s">
        <v>16</v>
      </c>
      <c r="G15" s="31" t="s">
        <v>14</v>
      </c>
      <c r="H15" s="31" t="s">
        <v>25</v>
      </c>
      <c r="I15" s="31" t="s">
        <v>21</v>
      </c>
      <c r="J15" s="31" t="s">
        <v>86</v>
      </c>
      <c r="K15" s="31" t="s">
        <v>21</v>
      </c>
      <c r="L15" s="34" t="s">
        <v>16</v>
      </c>
    </row>
    <row r="16" spans="1:12" ht="13.5" thickBot="1">
      <c r="A16" s="52"/>
      <c r="B16" s="35" t="str">
        <f t="shared" si="0"/>
        <v>Štěnovice</v>
      </c>
      <c r="C16" s="36" t="s">
        <v>10</v>
      </c>
      <c r="D16" s="37">
        <f t="shared" si="1"/>
        <v>1</v>
      </c>
      <c r="E16" s="36" t="s">
        <v>23</v>
      </c>
      <c r="F16" s="38" t="s">
        <v>16</v>
      </c>
      <c r="G16" s="36" t="s">
        <v>23</v>
      </c>
      <c r="H16" s="36" t="s">
        <v>25</v>
      </c>
      <c r="I16" s="36" t="s">
        <v>24</v>
      </c>
      <c r="J16" s="36" t="s">
        <v>86</v>
      </c>
      <c r="K16" s="36" t="s">
        <v>24</v>
      </c>
      <c r="L16" s="39" t="s">
        <v>16</v>
      </c>
    </row>
    <row r="17" spans="1:12" ht="13.5" thickBo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8"/>
    </row>
    <row r="18" spans="1:12" ht="12.75">
      <c r="A18" s="50" t="s">
        <v>164</v>
      </c>
      <c r="B18" s="53" t="s">
        <v>177</v>
      </c>
      <c r="C18" s="22" t="s">
        <v>7</v>
      </c>
      <c r="D18" s="23">
        <v>2</v>
      </c>
      <c r="E18" s="22" t="s">
        <v>14</v>
      </c>
      <c r="F18" s="22" t="s">
        <v>51</v>
      </c>
      <c r="G18" s="22" t="s">
        <v>14</v>
      </c>
      <c r="H18" s="22" t="s">
        <v>28</v>
      </c>
      <c r="I18" s="22" t="s">
        <v>21</v>
      </c>
      <c r="J18" s="22" t="s">
        <v>28</v>
      </c>
      <c r="K18" s="22" t="s">
        <v>21</v>
      </c>
      <c r="L18" s="25" t="s">
        <v>50</v>
      </c>
    </row>
    <row r="19" spans="1:12" ht="12.75">
      <c r="A19" s="51" t="s">
        <v>180</v>
      </c>
      <c r="B19" s="16" t="str">
        <f aca="true" t="shared" si="2" ref="B19:B25">$B$18</f>
        <v>Monfish</v>
      </c>
      <c r="C19" s="26" t="s">
        <v>8</v>
      </c>
      <c r="D19" s="27">
        <f aca="true" t="shared" si="3" ref="D19:D25">$D$18</f>
        <v>2</v>
      </c>
      <c r="E19" s="26" t="s">
        <v>23</v>
      </c>
      <c r="F19" s="26" t="s">
        <v>87</v>
      </c>
      <c r="G19" s="26" t="s">
        <v>23</v>
      </c>
      <c r="H19" s="26" t="s">
        <v>28</v>
      </c>
      <c r="I19" s="26" t="s">
        <v>24</v>
      </c>
      <c r="J19" s="26" t="s">
        <v>28</v>
      </c>
      <c r="K19" s="26" t="s">
        <v>24</v>
      </c>
      <c r="L19" s="29" t="s">
        <v>50</v>
      </c>
    </row>
    <row r="20" spans="1:12" ht="12.75">
      <c r="A20" s="51" t="s">
        <v>178</v>
      </c>
      <c r="B20" s="16" t="str">
        <f t="shared" si="2"/>
        <v>Monfish</v>
      </c>
      <c r="C20" s="26" t="s">
        <v>9</v>
      </c>
      <c r="D20" s="27">
        <f t="shared" si="3"/>
        <v>2</v>
      </c>
      <c r="E20" s="26" t="s">
        <v>14</v>
      </c>
      <c r="F20" s="26" t="s">
        <v>28</v>
      </c>
      <c r="G20" s="26" t="s">
        <v>14</v>
      </c>
      <c r="H20" s="26" t="s">
        <v>30</v>
      </c>
      <c r="I20" s="26" t="s">
        <v>21</v>
      </c>
      <c r="J20" s="26" t="s">
        <v>88</v>
      </c>
      <c r="K20" s="26" t="s">
        <v>21</v>
      </c>
      <c r="L20" s="29" t="s">
        <v>28</v>
      </c>
    </row>
    <row r="21" spans="1:12" ht="12.75">
      <c r="A21" s="51" t="s">
        <v>179</v>
      </c>
      <c r="B21" s="16" t="str">
        <f t="shared" si="2"/>
        <v>Monfish</v>
      </c>
      <c r="C21" s="26" t="s">
        <v>10</v>
      </c>
      <c r="D21" s="27">
        <f t="shared" si="3"/>
        <v>2</v>
      </c>
      <c r="E21" s="26" t="s">
        <v>23</v>
      </c>
      <c r="F21" s="26" t="s">
        <v>28</v>
      </c>
      <c r="G21" s="26" t="s">
        <v>23</v>
      </c>
      <c r="H21" s="26" t="s">
        <v>30</v>
      </c>
      <c r="I21" s="26" t="s">
        <v>24</v>
      </c>
      <c r="J21" s="26" t="s">
        <v>88</v>
      </c>
      <c r="K21" s="26" t="s">
        <v>24</v>
      </c>
      <c r="L21" s="29" t="s">
        <v>28</v>
      </c>
    </row>
    <row r="22" spans="1:15" ht="12.75">
      <c r="A22" s="51"/>
      <c r="B22" s="30" t="str">
        <f t="shared" si="2"/>
        <v>Monfish</v>
      </c>
      <c r="C22" s="31" t="s">
        <v>7</v>
      </c>
      <c r="D22" s="32">
        <f t="shared" si="3"/>
        <v>2</v>
      </c>
      <c r="E22" s="31" t="s">
        <v>14</v>
      </c>
      <c r="F22" s="31" t="s">
        <v>51</v>
      </c>
      <c r="G22" s="31" t="s">
        <v>14</v>
      </c>
      <c r="H22" s="31" t="s">
        <v>28</v>
      </c>
      <c r="I22" s="31" t="s">
        <v>21</v>
      </c>
      <c r="J22" s="31" t="s">
        <v>28</v>
      </c>
      <c r="K22" s="31" t="s">
        <v>21</v>
      </c>
      <c r="L22" s="34" t="s">
        <v>50</v>
      </c>
      <c r="M22" s="45"/>
      <c r="N22" s="44"/>
      <c r="O22" s="45"/>
    </row>
    <row r="23" spans="1:12" ht="12.75">
      <c r="A23" s="51"/>
      <c r="B23" s="30" t="str">
        <f t="shared" si="2"/>
        <v>Monfish</v>
      </c>
      <c r="C23" s="31" t="s">
        <v>8</v>
      </c>
      <c r="D23" s="32">
        <f t="shared" si="3"/>
        <v>2</v>
      </c>
      <c r="E23" s="31" t="s">
        <v>23</v>
      </c>
      <c r="F23" s="31" t="s">
        <v>51</v>
      </c>
      <c r="G23" s="31" t="s">
        <v>23</v>
      </c>
      <c r="H23" s="31" t="s">
        <v>28</v>
      </c>
      <c r="I23" s="31" t="s">
        <v>24</v>
      </c>
      <c r="J23" s="31" t="s">
        <v>28</v>
      </c>
      <c r="K23" s="31" t="s">
        <v>24</v>
      </c>
      <c r="L23" s="34" t="s">
        <v>50</v>
      </c>
    </row>
    <row r="24" spans="1:12" ht="12.75">
      <c r="A24" s="51"/>
      <c r="B24" s="30" t="str">
        <f t="shared" si="2"/>
        <v>Monfish</v>
      </c>
      <c r="C24" s="31" t="s">
        <v>9</v>
      </c>
      <c r="D24" s="32">
        <f t="shared" si="3"/>
        <v>2</v>
      </c>
      <c r="E24" s="31" t="s">
        <v>14</v>
      </c>
      <c r="F24" s="31" t="s">
        <v>28</v>
      </c>
      <c r="G24" s="31" t="s">
        <v>14</v>
      </c>
      <c r="H24" s="31" t="s">
        <v>30</v>
      </c>
      <c r="I24" s="31" t="s">
        <v>21</v>
      </c>
      <c r="J24" s="31" t="s">
        <v>88</v>
      </c>
      <c r="K24" s="31" t="s">
        <v>21</v>
      </c>
      <c r="L24" s="34" t="s">
        <v>28</v>
      </c>
    </row>
    <row r="25" spans="1:12" ht="13.5" thickBot="1">
      <c r="A25" s="52"/>
      <c r="B25" s="35" t="str">
        <f t="shared" si="2"/>
        <v>Monfish</v>
      </c>
      <c r="C25" s="36" t="s">
        <v>10</v>
      </c>
      <c r="D25" s="37">
        <f t="shared" si="3"/>
        <v>2</v>
      </c>
      <c r="E25" s="36" t="s">
        <v>23</v>
      </c>
      <c r="F25" s="36" t="s">
        <v>28</v>
      </c>
      <c r="G25" s="36" t="s">
        <v>23</v>
      </c>
      <c r="H25" s="36" t="s">
        <v>30</v>
      </c>
      <c r="I25" s="36" t="s">
        <v>24</v>
      </c>
      <c r="J25" s="36" t="s">
        <v>88</v>
      </c>
      <c r="K25" s="36" t="s">
        <v>24</v>
      </c>
      <c r="L25" s="39" t="s">
        <v>28</v>
      </c>
    </row>
    <row r="26" spans="1:12" ht="13.5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12.75">
      <c r="A27" s="50" t="s">
        <v>160</v>
      </c>
      <c r="B27" s="53" t="s">
        <v>125</v>
      </c>
      <c r="C27" s="22" t="s">
        <v>7</v>
      </c>
      <c r="D27" s="23">
        <v>3</v>
      </c>
      <c r="E27" s="22" t="s">
        <v>14</v>
      </c>
      <c r="F27" s="22" t="s">
        <v>56</v>
      </c>
      <c r="G27" s="22" t="s">
        <v>14</v>
      </c>
      <c r="H27" s="22" t="s">
        <v>33</v>
      </c>
      <c r="I27" s="22" t="s">
        <v>21</v>
      </c>
      <c r="J27" s="22" t="s">
        <v>33</v>
      </c>
      <c r="K27" s="22" t="s">
        <v>21</v>
      </c>
      <c r="L27" s="25" t="s">
        <v>55</v>
      </c>
    </row>
    <row r="28" spans="1:12" ht="12.75">
      <c r="A28" s="51" t="s">
        <v>157</v>
      </c>
      <c r="B28" s="16" t="str">
        <f aca="true" t="shared" si="4" ref="B28:B34">$B$27</f>
        <v>Čáslav</v>
      </c>
      <c r="C28" s="26" t="s">
        <v>8</v>
      </c>
      <c r="D28" s="27">
        <f aca="true" t="shared" si="5" ref="D28:D34">$D$27</f>
        <v>3</v>
      </c>
      <c r="E28" s="26" t="s">
        <v>23</v>
      </c>
      <c r="F28" s="26" t="s">
        <v>56</v>
      </c>
      <c r="G28" s="26" t="s">
        <v>23</v>
      </c>
      <c r="H28" s="26" t="s">
        <v>33</v>
      </c>
      <c r="I28" s="26" t="s">
        <v>24</v>
      </c>
      <c r="J28" s="26" t="s">
        <v>33</v>
      </c>
      <c r="K28" s="26" t="s">
        <v>24</v>
      </c>
      <c r="L28" s="29" t="s">
        <v>55</v>
      </c>
    </row>
    <row r="29" spans="1:12" ht="12.75">
      <c r="A29" s="51" t="s">
        <v>159</v>
      </c>
      <c r="B29" s="16" t="str">
        <f t="shared" si="4"/>
        <v>Čáslav</v>
      </c>
      <c r="C29" s="26" t="s">
        <v>9</v>
      </c>
      <c r="D29" s="27">
        <f t="shared" si="5"/>
        <v>3</v>
      </c>
      <c r="E29" s="26" t="s">
        <v>14</v>
      </c>
      <c r="F29" s="26" t="s">
        <v>33</v>
      </c>
      <c r="G29" s="26" t="s">
        <v>14</v>
      </c>
      <c r="H29" s="26" t="s">
        <v>34</v>
      </c>
      <c r="I29" s="26" t="s">
        <v>21</v>
      </c>
      <c r="J29" s="26" t="s">
        <v>89</v>
      </c>
      <c r="K29" s="26" t="s">
        <v>21</v>
      </c>
      <c r="L29" s="29" t="s">
        <v>33</v>
      </c>
    </row>
    <row r="30" spans="1:12" ht="12.75">
      <c r="A30" s="51" t="s">
        <v>158</v>
      </c>
      <c r="B30" s="16" t="str">
        <f t="shared" si="4"/>
        <v>Čáslav</v>
      </c>
      <c r="C30" s="26" t="s">
        <v>10</v>
      </c>
      <c r="D30" s="27">
        <f t="shared" si="5"/>
        <v>3</v>
      </c>
      <c r="E30" s="26" t="s">
        <v>23</v>
      </c>
      <c r="F30" s="26" t="s">
        <v>33</v>
      </c>
      <c r="G30" s="26" t="s">
        <v>23</v>
      </c>
      <c r="H30" s="26" t="s">
        <v>34</v>
      </c>
      <c r="I30" s="26" t="s">
        <v>24</v>
      </c>
      <c r="J30" s="26" t="s">
        <v>89</v>
      </c>
      <c r="K30" s="26" t="s">
        <v>24</v>
      </c>
      <c r="L30" s="29" t="s">
        <v>33</v>
      </c>
    </row>
    <row r="31" spans="1:14" ht="12.75">
      <c r="A31" s="51"/>
      <c r="B31" s="30" t="str">
        <f t="shared" si="4"/>
        <v>Čáslav</v>
      </c>
      <c r="C31" s="31" t="s">
        <v>7</v>
      </c>
      <c r="D31" s="32">
        <f t="shared" si="5"/>
        <v>3</v>
      </c>
      <c r="E31" s="31" t="s">
        <v>14</v>
      </c>
      <c r="F31" s="31" t="s">
        <v>56</v>
      </c>
      <c r="G31" s="31" t="s">
        <v>14</v>
      </c>
      <c r="H31" s="31" t="s">
        <v>33</v>
      </c>
      <c r="I31" s="31" t="s">
        <v>21</v>
      </c>
      <c r="J31" s="31" t="s">
        <v>33</v>
      </c>
      <c r="K31" s="31" t="s">
        <v>21</v>
      </c>
      <c r="L31" s="34" t="s">
        <v>55</v>
      </c>
      <c r="N31" s="44"/>
    </row>
    <row r="32" spans="1:12" ht="12.75">
      <c r="A32" s="51"/>
      <c r="B32" s="30" t="str">
        <f t="shared" si="4"/>
        <v>Čáslav</v>
      </c>
      <c r="C32" s="31" t="s">
        <v>8</v>
      </c>
      <c r="D32" s="32">
        <f t="shared" si="5"/>
        <v>3</v>
      </c>
      <c r="E32" s="31" t="s">
        <v>23</v>
      </c>
      <c r="F32" s="31" t="s">
        <v>56</v>
      </c>
      <c r="G32" s="31" t="s">
        <v>23</v>
      </c>
      <c r="H32" s="31" t="s">
        <v>33</v>
      </c>
      <c r="I32" s="31" t="s">
        <v>24</v>
      </c>
      <c r="J32" s="31" t="s">
        <v>33</v>
      </c>
      <c r="K32" s="31" t="s">
        <v>24</v>
      </c>
      <c r="L32" s="34" t="s">
        <v>55</v>
      </c>
    </row>
    <row r="33" spans="1:12" ht="12.75">
      <c r="A33" s="51"/>
      <c r="B33" s="30" t="str">
        <f t="shared" si="4"/>
        <v>Čáslav</v>
      </c>
      <c r="C33" s="31" t="s">
        <v>9</v>
      </c>
      <c r="D33" s="32">
        <f t="shared" si="5"/>
        <v>3</v>
      </c>
      <c r="E33" s="31" t="s">
        <v>14</v>
      </c>
      <c r="F33" s="31" t="s">
        <v>33</v>
      </c>
      <c r="G33" s="31" t="s">
        <v>14</v>
      </c>
      <c r="H33" s="31" t="s">
        <v>34</v>
      </c>
      <c r="I33" s="31" t="s">
        <v>21</v>
      </c>
      <c r="J33" s="31" t="s">
        <v>89</v>
      </c>
      <c r="K33" s="31" t="s">
        <v>21</v>
      </c>
      <c r="L33" s="34" t="s">
        <v>33</v>
      </c>
    </row>
    <row r="34" spans="1:12" ht="13.5" thickBot="1">
      <c r="A34" s="52"/>
      <c r="B34" s="35" t="str">
        <f t="shared" si="4"/>
        <v>Čáslav</v>
      </c>
      <c r="C34" s="36" t="s">
        <v>10</v>
      </c>
      <c r="D34" s="37">
        <f t="shared" si="5"/>
        <v>3</v>
      </c>
      <c r="E34" s="36" t="s">
        <v>23</v>
      </c>
      <c r="F34" s="36" t="s">
        <v>33</v>
      </c>
      <c r="G34" s="36" t="s">
        <v>23</v>
      </c>
      <c r="H34" s="36" t="s">
        <v>34</v>
      </c>
      <c r="I34" s="36" t="s">
        <v>24</v>
      </c>
      <c r="J34" s="36" t="s">
        <v>89</v>
      </c>
      <c r="K34" s="36" t="s">
        <v>24</v>
      </c>
      <c r="L34" s="39" t="s">
        <v>33</v>
      </c>
    </row>
    <row r="35" spans="1:12" ht="13.5" thickBo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2.75">
      <c r="A36" s="50" t="s">
        <v>169</v>
      </c>
      <c r="B36" s="53" t="s">
        <v>168</v>
      </c>
      <c r="C36" s="22" t="s">
        <v>7</v>
      </c>
      <c r="D36" s="23">
        <v>4</v>
      </c>
      <c r="E36" s="22" t="s">
        <v>14</v>
      </c>
      <c r="F36" s="22" t="s">
        <v>61</v>
      </c>
      <c r="G36" s="22" t="s">
        <v>14</v>
      </c>
      <c r="H36" s="22" t="s">
        <v>38</v>
      </c>
      <c r="I36" s="22" t="s">
        <v>21</v>
      </c>
      <c r="J36" s="22" t="s">
        <v>38</v>
      </c>
      <c r="K36" s="22" t="s">
        <v>21</v>
      </c>
      <c r="L36" s="25" t="s">
        <v>60</v>
      </c>
    </row>
    <row r="37" spans="1:12" ht="12.75">
      <c r="A37" s="51" t="s">
        <v>170</v>
      </c>
      <c r="B37" s="16" t="str">
        <f aca="true" t="shared" si="6" ref="B37:B43">$B$36</f>
        <v>Budějovice D</v>
      </c>
      <c r="C37" s="26" t="s">
        <v>8</v>
      </c>
      <c r="D37" s="27">
        <f aca="true" t="shared" si="7" ref="D37:D43">$D$36</f>
        <v>4</v>
      </c>
      <c r="E37" s="26" t="s">
        <v>23</v>
      </c>
      <c r="F37" s="26" t="s">
        <v>61</v>
      </c>
      <c r="G37" s="26" t="s">
        <v>23</v>
      </c>
      <c r="H37" s="26" t="s">
        <v>38</v>
      </c>
      <c r="I37" s="26" t="s">
        <v>24</v>
      </c>
      <c r="J37" s="26" t="s">
        <v>38</v>
      </c>
      <c r="K37" s="26" t="s">
        <v>24</v>
      </c>
      <c r="L37" s="29" t="s">
        <v>60</v>
      </c>
    </row>
    <row r="38" spans="1:12" ht="12.75">
      <c r="A38" s="51" t="s">
        <v>171</v>
      </c>
      <c r="B38" s="16" t="str">
        <f t="shared" si="6"/>
        <v>Budějovice D</v>
      </c>
      <c r="C38" s="26" t="s">
        <v>9</v>
      </c>
      <c r="D38" s="27">
        <f t="shared" si="7"/>
        <v>4</v>
      </c>
      <c r="E38" s="26" t="s">
        <v>14</v>
      </c>
      <c r="F38" s="26" t="s">
        <v>38</v>
      </c>
      <c r="G38" s="26" t="s">
        <v>14</v>
      </c>
      <c r="H38" s="26" t="s">
        <v>90</v>
      </c>
      <c r="I38" s="26" t="s">
        <v>21</v>
      </c>
      <c r="J38" s="26" t="s">
        <v>91</v>
      </c>
      <c r="K38" s="26" t="s">
        <v>21</v>
      </c>
      <c r="L38" s="29" t="s">
        <v>38</v>
      </c>
    </row>
    <row r="39" spans="1:12" ht="12.75">
      <c r="A39" s="51" t="s">
        <v>172</v>
      </c>
      <c r="B39" s="16" t="str">
        <f t="shared" si="6"/>
        <v>Budějovice D</v>
      </c>
      <c r="C39" s="26" t="s">
        <v>10</v>
      </c>
      <c r="D39" s="27">
        <f t="shared" si="7"/>
        <v>4</v>
      </c>
      <c r="E39" s="26" t="s">
        <v>23</v>
      </c>
      <c r="F39" s="26" t="s">
        <v>38</v>
      </c>
      <c r="G39" s="26" t="s">
        <v>23</v>
      </c>
      <c r="H39" s="26" t="s">
        <v>90</v>
      </c>
      <c r="I39" s="26" t="s">
        <v>24</v>
      </c>
      <c r="J39" s="26" t="s">
        <v>91</v>
      </c>
      <c r="K39" s="26" t="s">
        <v>24</v>
      </c>
      <c r="L39" s="29" t="s">
        <v>38</v>
      </c>
    </row>
    <row r="40" spans="1:14" ht="12.75">
      <c r="A40" s="51"/>
      <c r="B40" s="30" t="str">
        <f t="shared" si="6"/>
        <v>Budějovice D</v>
      </c>
      <c r="C40" s="31" t="s">
        <v>7</v>
      </c>
      <c r="D40" s="32">
        <f t="shared" si="7"/>
        <v>4</v>
      </c>
      <c r="E40" s="31" t="s">
        <v>14</v>
      </c>
      <c r="F40" s="31" t="s">
        <v>61</v>
      </c>
      <c r="G40" s="31" t="s">
        <v>14</v>
      </c>
      <c r="H40" s="31" t="s">
        <v>38</v>
      </c>
      <c r="I40" s="31" t="s">
        <v>21</v>
      </c>
      <c r="J40" s="31" t="s">
        <v>38</v>
      </c>
      <c r="K40" s="31" t="s">
        <v>21</v>
      </c>
      <c r="L40" s="34" t="s">
        <v>60</v>
      </c>
      <c r="N40" s="44"/>
    </row>
    <row r="41" spans="1:12" ht="12.75">
      <c r="A41" s="51"/>
      <c r="B41" s="30" t="str">
        <f t="shared" si="6"/>
        <v>Budějovice D</v>
      </c>
      <c r="C41" s="31" t="s">
        <v>8</v>
      </c>
      <c r="D41" s="32">
        <f t="shared" si="7"/>
        <v>4</v>
      </c>
      <c r="E41" s="31" t="s">
        <v>23</v>
      </c>
      <c r="F41" s="31" t="s">
        <v>61</v>
      </c>
      <c r="G41" s="31" t="s">
        <v>23</v>
      </c>
      <c r="H41" s="31" t="s">
        <v>38</v>
      </c>
      <c r="I41" s="31" t="s">
        <v>24</v>
      </c>
      <c r="J41" s="31" t="s">
        <v>38</v>
      </c>
      <c r="K41" s="31" t="s">
        <v>24</v>
      </c>
      <c r="L41" s="34" t="s">
        <v>60</v>
      </c>
    </row>
    <row r="42" spans="1:12" ht="12.75">
      <c r="A42" s="51"/>
      <c r="B42" s="30" t="str">
        <f t="shared" si="6"/>
        <v>Budějovice D</v>
      </c>
      <c r="C42" s="31" t="s">
        <v>9</v>
      </c>
      <c r="D42" s="32">
        <f t="shared" si="7"/>
        <v>4</v>
      </c>
      <c r="E42" s="31" t="s">
        <v>14</v>
      </c>
      <c r="F42" s="31" t="s">
        <v>38</v>
      </c>
      <c r="G42" s="31" t="s">
        <v>14</v>
      </c>
      <c r="H42" s="31" t="s">
        <v>90</v>
      </c>
      <c r="I42" s="31" t="s">
        <v>21</v>
      </c>
      <c r="J42" s="31" t="s">
        <v>91</v>
      </c>
      <c r="K42" s="31" t="s">
        <v>21</v>
      </c>
      <c r="L42" s="34" t="s">
        <v>38</v>
      </c>
    </row>
    <row r="43" spans="1:12" ht="13.5" thickBot="1">
      <c r="A43" s="52"/>
      <c r="B43" s="35" t="str">
        <f t="shared" si="6"/>
        <v>Budějovice D</v>
      </c>
      <c r="C43" s="36" t="s">
        <v>10</v>
      </c>
      <c r="D43" s="37">
        <f t="shared" si="7"/>
        <v>4</v>
      </c>
      <c r="E43" s="36" t="s">
        <v>23</v>
      </c>
      <c r="F43" s="36" t="s">
        <v>38</v>
      </c>
      <c r="G43" s="36" t="s">
        <v>23</v>
      </c>
      <c r="H43" s="36" t="s">
        <v>90</v>
      </c>
      <c r="I43" s="36" t="s">
        <v>24</v>
      </c>
      <c r="J43" s="36" t="s">
        <v>91</v>
      </c>
      <c r="K43" s="36" t="s">
        <v>24</v>
      </c>
      <c r="L43" s="39" t="s">
        <v>38</v>
      </c>
    </row>
    <row r="44" spans="1:12" ht="13.5" thickBo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2.75">
      <c r="A45" s="50" t="s">
        <v>175</v>
      </c>
      <c r="B45" s="53" t="s">
        <v>173</v>
      </c>
      <c r="C45" s="22" t="s">
        <v>7</v>
      </c>
      <c r="D45" s="23">
        <v>5</v>
      </c>
      <c r="E45" s="22" t="s">
        <v>14</v>
      </c>
      <c r="F45" s="22" t="s">
        <v>92</v>
      </c>
      <c r="G45" s="22" t="s">
        <v>14</v>
      </c>
      <c r="H45" s="22" t="s">
        <v>42</v>
      </c>
      <c r="I45" s="22" t="s">
        <v>21</v>
      </c>
      <c r="J45" s="22" t="s">
        <v>42</v>
      </c>
      <c r="K45" s="22" t="s">
        <v>21</v>
      </c>
      <c r="L45" s="25" t="s">
        <v>65</v>
      </c>
    </row>
    <row r="46" spans="1:12" ht="12.75">
      <c r="A46" s="70" t="s">
        <v>182</v>
      </c>
      <c r="B46" s="16" t="str">
        <f aca="true" t="shared" si="8" ref="B46:B52">$B$45</f>
        <v>Volyňka</v>
      </c>
      <c r="C46" s="26" t="s">
        <v>8</v>
      </c>
      <c r="D46" s="27">
        <f aca="true" t="shared" si="9" ref="D46:D52">$D$45</f>
        <v>5</v>
      </c>
      <c r="E46" s="26" t="s">
        <v>23</v>
      </c>
      <c r="F46" s="26" t="s">
        <v>92</v>
      </c>
      <c r="G46" s="26" t="s">
        <v>23</v>
      </c>
      <c r="H46" s="26" t="s">
        <v>42</v>
      </c>
      <c r="I46" s="26" t="s">
        <v>24</v>
      </c>
      <c r="J46" s="26" t="s">
        <v>42</v>
      </c>
      <c r="K46" s="26" t="s">
        <v>24</v>
      </c>
      <c r="L46" s="29" t="s">
        <v>65</v>
      </c>
    </row>
    <row r="47" spans="1:12" ht="12.75">
      <c r="A47" s="51" t="s">
        <v>174</v>
      </c>
      <c r="B47" s="16" t="str">
        <f t="shared" si="8"/>
        <v>Volyňka</v>
      </c>
      <c r="C47" s="26" t="s">
        <v>9</v>
      </c>
      <c r="D47" s="27">
        <f t="shared" si="9"/>
        <v>5</v>
      </c>
      <c r="E47" s="26" t="s">
        <v>14</v>
      </c>
      <c r="F47" s="26" t="s">
        <v>42</v>
      </c>
      <c r="G47" s="26" t="s">
        <v>14</v>
      </c>
      <c r="H47" s="26" t="s">
        <v>93</v>
      </c>
      <c r="I47" s="26" t="s">
        <v>21</v>
      </c>
      <c r="J47" s="26" t="s">
        <v>94</v>
      </c>
      <c r="K47" s="26" t="s">
        <v>21</v>
      </c>
      <c r="L47" s="29" t="s">
        <v>42</v>
      </c>
    </row>
    <row r="48" spans="1:12" ht="12.75">
      <c r="A48" s="51" t="s">
        <v>176</v>
      </c>
      <c r="B48" s="16" t="str">
        <f t="shared" si="8"/>
        <v>Volyňka</v>
      </c>
      <c r="C48" s="26" t="s">
        <v>10</v>
      </c>
      <c r="D48" s="27">
        <f t="shared" si="9"/>
        <v>5</v>
      </c>
      <c r="E48" s="26" t="s">
        <v>23</v>
      </c>
      <c r="F48" s="26" t="s">
        <v>42</v>
      </c>
      <c r="G48" s="26" t="s">
        <v>23</v>
      </c>
      <c r="H48" s="26" t="s">
        <v>93</v>
      </c>
      <c r="I48" s="26" t="s">
        <v>24</v>
      </c>
      <c r="J48" s="26" t="s">
        <v>94</v>
      </c>
      <c r="K48" s="26" t="s">
        <v>24</v>
      </c>
      <c r="L48" s="29" t="s">
        <v>42</v>
      </c>
    </row>
    <row r="49" spans="1:14" ht="12.75">
      <c r="A49" s="51"/>
      <c r="B49" s="30" t="str">
        <f t="shared" si="8"/>
        <v>Volyňka</v>
      </c>
      <c r="C49" s="31" t="s">
        <v>7</v>
      </c>
      <c r="D49" s="32">
        <f t="shared" si="9"/>
        <v>5</v>
      </c>
      <c r="E49" s="31" t="s">
        <v>14</v>
      </c>
      <c r="F49" s="31" t="s">
        <v>92</v>
      </c>
      <c r="G49" s="31" t="s">
        <v>14</v>
      </c>
      <c r="H49" s="31" t="s">
        <v>42</v>
      </c>
      <c r="I49" s="31" t="s">
        <v>21</v>
      </c>
      <c r="J49" s="31" t="s">
        <v>42</v>
      </c>
      <c r="K49" s="31" t="s">
        <v>21</v>
      </c>
      <c r="L49" s="34" t="s">
        <v>65</v>
      </c>
      <c r="N49" s="44"/>
    </row>
    <row r="50" spans="1:12" ht="12.75">
      <c r="A50" s="51"/>
      <c r="B50" s="30" t="str">
        <f t="shared" si="8"/>
        <v>Volyňka</v>
      </c>
      <c r="C50" s="31" t="s">
        <v>8</v>
      </c>
      <c r="D50" s="32">
        <f t="shared" si="9"/>
        <v>5</v>
      </c>
      <c r="E50" s="31" t="s">
        <v>23</v>
      </c>
      <c r="F50" s="31" t="s">
        <v>92</v>
      </c>
      <c r="G50" s="31" t="s">
        <v>23</v>
      </c>
      <c r="H50" s="31" t="s">
        <v>42</v>
      </c>
      <c r="I50" s="31" t="s">
        <v>24</v>
      </c>
      <c r="J50" s="31" t="s">
        <v>42</v>
      </c>
      <c r="K50" s="31" t="s">
        <v>24</v>
      </c>
      <c r="L50" s="34" t="s">
        <v>65</v>
      </c>
    </row>
    <row r="51" spans="1:12" ht="12.75">
      <c r="A51" s="51"/>
      <c r="B51" s="30" t="str">
        <f t="shared" si="8"/>
        <v>Volyňka</v>
      </c>
      <c r="C51" s="31" t="s">
        <v>9</v>
      </c>
      <c r="D51" s="32">
        <f t="shared" si="9"/>
        <v>5</v>
      </c>
      <c r="E51" s="31" t="s">
        <v>14</v>
      </c>
      <c r="F51" s="31" t="s">
        <v>42</v>
      </c>
      <c r="G51" s="31" t="s">
        <v>14</v>
      </c>
      <c r="H51" s="31" t="s">
        <v>93</v>
      </c>
      <c r="I51" s="31" t="s">
        <v>21</v>
      </c>
      <c r="J51" s="31" t="s">
        <v>94</v>
      </c>
      <c r="K51" s="31" t="s">
        <v>21</v>
      </c>
      <c r="L51" s="34" t="s">
        <v>42</v>
      </c>
    </row>
    <row r="52" spans="1:12" ht="13.5" thickBot="1">
      <c r="A52" s="52"/>
      <c r="B52" s="35" t="str">
        <f t="shared" si="8"/>
        <v>Volyňka</v>
      </c>
      <c r="C52" s="36" t="s">
        <v>10</v>
      </c>
      <c r="D52" s="37">
        <f t="shared" si="9"/>
        <v>5</v>
      </c>
      <c r="E52" s="36" t="s">
        <v>23</v>
      </c>
      <c r="F52" s="36" t="s">
        <v>42</v>
      </c>
      <c r="G52" s="36" t="s">
        <v>23</v>
      </c>
      <c r="H52" s="36" t="s">
        <v>93</v>
      </c>
      <c r="I52" s="36" t="s">
        <v>24</v>
      </c>
      <c r="J52" s="36" t="s">
        <v>94</v>
      </c>
      <c r="K52" s="36" t="s">
        <v>24</v>
      </c>
      <c r="L52" s="39" t="s">
        <v>42</v>
      </c>
    </row>
    <row r="53" spans="1:12" ht="13.5" thickBo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2" ht="12.75">
      <c r="A54" s="50" t="s">
        <v>148</v>
      </c>
      <c r="B54" s="53" t="s">
        <v>144</v>
      </c>
      <c r="C54" s="22" t="s">
        <v>7</v>
      </c>
      <c r="D54" s="23">
        <v>6</v>
      </c>
      <c r="E54" s="22" t="s">
        <v>14</v>
      </c>
      <c r="F54" s="22" t="s">
        <v>95</v>
      </c>
      <c r="G54" s="22" t="s">
        <v>14</v>
      </c>
      <c r="H54" s="22" t="s">
        <v>47</v>
      </c>
      <c r="I54" s="22" t="s">
        <v>21</v>
      </c>
      <c r="J54" s="22" t="s">
        <v>47</v>
      </c>
      <c r="K54" s="22" t="s">
        <v>21</v>
      </c>
      <c r="L54" s="25" t="s">
        <v>98</v>
      </c>
    </row>
    <row r="55" spans="1:12" ht="12.75">
      <c r="A55" s="51" t="s">
        <v>147</v>
      </c>
      <c r="B55" s="16" t="str">
        <f aca="true" t="shared" si="10" ref="B55:B61">$B$54</f>
        <v>Strakonice</v>
      </c>
      <c r="C55" s="26" t="s">
        <v>8</v>
      </c>
      <c r="D55" s="27">
        <f aca="true" t="shared" si="11" ref="D55:D61">$D$54</f>
        <v>6</v>
      </c>
      <c r="E55" s="26" t="s">
        <v>23</v>
      </c>
      <c r="F55" s="26" t="s">
        <v>95</v>
      </c>
      <c r="G55" s="26" t="s">
        <v>23</v>
      </c>
      <c r="H55" s="26" t="s">
        <v>47</v>
      </c>
      <c r="I55" s="26" t="s">
        <v>24</v>
      </c>
      <c r="J55" s="26" t="s">
        <v>47</v>
      </c>
      <c r="K55" s="26" t="s">
        <v>24</v>
      </c>
      <c r="L55" s="29" t="s">
        <v>98</v>
      </c>
    </row>
    <row r="56" spans="1:12" ht="12.75">
      <c r="A56" s="51" t="s">
        <v>146</v>
      </c>
      <c r="B56" s="16" t="str">
        <f t="shared" si="10"/>
        <v>Strakonice</v>
      </c>
      <c r="C56" s="26" t="s">
        <v>9</v>
      </c>
      <c r="D56" s="27">
        <f t="shared" si="11"/>
        <v>6</v>
      </c>
      <c r="E56" s="26" t="s">
        <v>14</v>
      </c>
      <c r="F56" s="26" t="s">
        <v>47</v>
      </c>
      <c r="G56" s="26" t="s">
        <v>14</v>
      </c>
      <c r="H56" s="26" t="s">
        <v>96</v>
      </c>
      <c r="I56" s="26" t="s">
        <v>21</v>
      </c>
      <c r="J56" s="26" t="s">
        <v>97</v>
      </c>
      <c r="K56" s="26" t="s">
        <v>21</v>
      </c>
      <c r="L56" s="29" t="s">
        <v>47</v>
      </c>
    </row>
    <row r="57" spans="1:14" ht="12.75">
      <c r="A57" s="51" t="s">
        <v>145</v>
      </c>
      <c r="B57" s="16" t="str">
        <f t="shared" si="10"/>
        <v>Strakonice</v>
      </c>
      <c r="C57" s="26" t="s">
        <v>10</v>
      </c>
      <c r="D57" s="27">
        <f t="shared" si="11"/>
        <v>6</v>
      </c>
      <c r="E57" s="26" t="s">
        <v>23</v>
      </c>
      <c r="F57" s="26" t="s">
        <v>47</v>
      </c>
      <c r="G57" s="26" t="s">
        <v>23</v>
      </c>
      <c r="H57" s="26" t="s">
        <v>96</v>
      </c>
      <c r="I57" s="26" t="s">
        <v>24</v>
      </c>
      <c r="J57" s="26" t="s">
        <v>97</v>
      </c>
      <c r="K57" s="26" t="s">
        <v>24</v>
      </c>
      <c r="L57" s="29" t="s">
        <v>47</v>
      </c>
      <c r="N57" s="44"/>
    </row>
    <row r="58" spans="1:12" ht="12.75">
      <c r="A58" s="51"/>
      <c r="B58" s="30" t="str">
        <f t="shared" si="10"/>
        <v>Strakonice</v>
      </c>
      <c r="C58" s="31" t="s">
        <v>7</v>
      </c>
      <c r="D58" s="32">
        <f t="shared" si="11"/>
        <v>6</v>
      </c>
      <c r="E58" s="31" t="s">
        <v>14</v>
      </c>
      <c r="F58" s="31" t="s">
        <v>95</v>
      </c>
      <c r="G58" s="31" t="s">
        <v>14</v>
      </c>
      <c r="H58" s="31" t="s">
        <v>47</v>
      </c>
      <c r="I58" s="31" t="s">
        <v>21</v>
      </c>
      <c r="J58" s="31" t="s">
        <v>47</v>
      </c>
      <c r="K58" s="31" t="s">
        <v>21</v>
      </c>
      <c r="L58" s="34" t="s">
        <v>98</v>
      </c>
    </row>
    <row r="59" spans="1:12" ht="12.75">
      <c r="A59" s="51"/>
      <c r="B59" s="30" t="str">
        <f t="shared" si="10"/>
        <v>Strakonice</v>
      </c>
      <c r="C59" s="31" t="s">
        <v>8</v>
      </c>
      <c r="D59" s="32">
        <f t="shared" si="11"/>
        <v>6</v>
      </c>
      <c r="E59" s="31" t="s">
        <v>23</v>
      </c>
      <c r="F59" s="31" t="s">
        <v>95</v>
      </c>
      <c r="G59" s="31" t="s">
        <v>23</v>
      </c>
      <c r="H59" s="31" t="s">
        <v>47</v>
      </c>
      <c r="I59" s="31" t="s">
        <v>24</v>
      </c>
      <c r="J59" s="31" t="s">
        <v>47</v>
      </c>
      <c r="K59" s="31" t="s">
        <v>24</v>
      </c>
      <c r="L59" s="34" t="s">
        <v>98</v>
      </c>
    </row>
    <row r="60" spans="1:12" ht="12.75">
      <c r="A60" s="51"/>
      <c r="B60" s="30" t="str">
        <f t="shared" si="10"/>
        <v>Strakonice</v>
      </c>
      <c r="C60" s="31" t="s">
        <v>9</v>
      </c>
      <c r="D60" s="32">
        <f t="shared" si="11"/>
        <v>6</v>
      </c>
      <c r="E60" s="31" t="s">
        <v>14</v>
      </c>
      <c r="F60" s="31" t="s">
        <v>47</v>
      </c>
      <c r="G60" s="31" t="s">
        <v>14</v>
      </c>
      <c r="H60" s="31" t="s">
        <v>96</v>
      </c>
      <c r="I60" s="31" t="s">
        <v>21</v>
      </c>
      <c r="J60" s="31" t="s">
        <v>97</v>
      </c>
      <c r="K60" s="31" t="s">
        <v>21</v>
      </c>
      <c r="L60" s="34" t="s">
        <v>47</v>
      </c>
    </row>
    <row r="61" spans="1:12" ht="13.5" thickBot="1">
      <c r="A61" s="52"/>
      <c r="B61" s="35" t="str">
        <f t="shared" si="10"/>
        <v>Strakonice</v>
      </c>
      <c r="C61" s="36" t="s">
        <v>10</v>
      </c>
      <c r="D61" s="37">
        <f t="shared" si="11"/>
        <v>6</v>
      </c>
      <c r="E61" s="36" t="s">
        <v>23</v>
      </c>
      <c r="F61" s="36" t="s">
        <v>47</v>
      </c>
      <c r="G61" s="36" t="s">
        <v>23</v>
      </c>
      <c r="H61" s="36" t="s">
        <v>96</v>
      </c>
      <c r="I61" s="36" t="s">
        <v>24</v>
      </c>
      <c r="J61" s="36" t="s">
        <v>97</v>
      </c>
      <c r="K61" s="36" t="s">
        <v>24</v>
      </c>
      <c r="L61" s="39" t="s">
        <v>47</v>
      </c>
    </row>
    <row r="62" spans="1:12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27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3.5" thickBo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2.75">
      <c r="A70" s="50" t="s">
        <v>139</v>
      </c>
      <c r="B70" s="53" t="s">
        <v>138</v>
      </c>
      <c r="C70" s="22" t="s">
        <v>7</v>
      </c>
      <c r="D70" s="23">
        <v>7</v>
      </c>
      <c r="E70" s="22" t="s">
        <v>14</v>
      </c>
      <c r="F70" s="22" t="s">
        <v>39</v>
      </c>
      <c r="G70" s="22" t="s">
        <v>14</v>
      </c>
      <c r="H70" s="22" t="s">
        <v>99</v>
      </c>
      <c r="I70" s="22" t="s">
        <v>21</v>
      </c>
      <c r="J70" s="22" t="s">
        <v>99</v>
      </c>
      <c r="K70" s="22" t="s">
        <v>21</v>
      </c>
      <c r="L70" s="25" t="s">
        <v>102</v>
      </c>
    </row>
    <row r="71" spans="1:12" ht="12.75">
      <c r="A71" s="51" t="s">
        <v>141</v>
      </c>
      <c r="B71" s="16" t="str">
        <f aca="true" t="shared" si="12" ref="B71:B77">$B$70</f>
        <v>Rokycany</v>
      </c>
      <c r="C71" s="26" t="s">
        <v>8</v>
      </c>
      <c r="D71" s="27">
        <f aca="true" t="shared" si="13" ref="D71:D77">$D$70</f>
        <v>7</v>
      </c>
      <c r="E71" s="26" t="s">
        <v>23</v>
      </c>
      <c r="F71" s="26" t="s">
        <v>39</v>
      </c>
      <c r="G71" s="26" t="s">
        <v>23</v>
      </c>
      <c r="H71" s="26" t="s">
        <v>99</v>
      </c>
      <c r="I71" s="26" t="s">
        <v>24</v>
      </c>
      <c r="J71" s="26" t="s">
        <v>99</v>
      </c>
      <c r="K71" s="26" t="s">
        <v>24</v>
      </c>
      <c r="L71" s="29" t="s">
        <v>102</v>
      </c>
    </row>
    <row r="72" spans="1:12" ht="12.75">
      <c r="A72" s="51" t="s">
        <v>142</v>
      </c>
      <c r="B72" s="16" t="str">
        <f t="shared" si="12"/>
        <v>Rokycany</v>
      </c>
      <c r="C72" s="26" t="s">
        <v>9</v>
      </c>
      <c r="D72" s="27">
        <f t="shared" si="13"/>
        <v>7</v>
      </c>
      <c r="E72" s="26" t="s">
        <v>14</v>
      </c>
      <c r="F72" s="26" t="s">
        <v>99</v>
      </c>
      <c r="G72" s="26" t="s">
        <v>14</v>
      </c>
      <c r="H72" s="26" t="s">
        <v>100</v>
      </c>
      <c r="I72" s="26" t="s">
        <v>21</v>
      </c>
      <c r="J72" s="26" t="s">
        <v>101</v>
      </c>
      <c r="K72" s="26" t="s">
        <v>21</v>
      </c>
      <c r="L72" s="29" t="s">
        <v>99</v>
      </c>
    </row>
    <row r="73" spans="1:12" ht="12.75">
      <c r="A73" s="51" t="s">
        <v>140</v>
      </c>
      <c r="B73" s="16" t="str">
        <f t="shared" si="12"/>
        <v>Rokycany</v>
      </c>
      <c r="C73" s="26" t="s">
        <v>10</v>
      </c>
      <c r="D73" s="27">
        <f t="shared" si="13"/>
        <v>7</v>
      </c>
      <c r="E73" s="26" t="s">
        <v>23</v>
      </c>
      <c r="F73" s="26" t="s">
        <v>99</v>
      </c>
      <c r="G73" s="26" t="s">
        <v>23</v>
      </c>
      <c r="H73" s="26" t="s">
        <v>100</v>
      </c>
      <c r="I73" s="26" t="s">
        <v>24</v>
      </c>
      <c r="J73" s="26" t="s">
        <v>101</v>
      </c>
      <c r="K73" s="26" t="s">
        <v>24</v>
      </c>
      <c r="L73" s="29" t="s">
        <v>99</v>
      </c>
    </row>
    <row r="74" spans="1:14" ht="12.75">
      <c r="A74" s="51"/>
      <c r="B74" s="30" t="str">
        <f t="shared" si="12"/>
        <v>Rokycany</v>
      </c>
      <c r="C74" s="31" t="s">
        <v>7</v>
      </c>
      <c r="D74" s="32">
        <f t="shared" si="13"/>
        <v>7</v>
      </c>
      <c r="E74" s="31" t="s">
        <v>14</v>
      </c>
      <c r="F74" s="31" t="s">
        <v>39</v>
      </c>
      <c r="G74" s="31" t="s">
        <v>14</v>
      </c>
      <c r="H74" s="31" t="s">
        <v>99</v>
      </c>
      <c r="I74" s="31" t="s">
        <v>21</v>
      </c>
      <c r="J74" s="31" t="s">
        <v>99</v>
      </c>
      <c r="K74" s="31" t="s">
        <v>21</v>
      </c>
      <c r="L74" s="34" t="s">
        <v>102</v>
      </c>
      <c r="N74" s="44"/>
    </row>
    <row r="75" spans="1:12" ht="12.75">
      <c r="A75" s="51"/>
      <c r="B75" s="30" t="str">
        <f t="shared" si="12"/>
        <v>Rokycany</v>
      </c>
      <c r="C75" s="31" t="s">
        <v>8</v>
      </c>
      <c r="D75" s="32">
        <f t="shared" si="13"/>
        <v>7</v>
      </c>
      <c r="E75" s="31" t="s">
        <v>23</v>
      </c>
      <c r="F75" s="31" t="s">
        <v>39</v>
      </c>
      <c r="G75" s="31" t="s">
        <v>23</v>
      </c>
      <c r="H75" s="31" t="s">
        <v>99</v>
      </c>
      <c r="I75" s="31" t="s">
        <v>24</v>
      </c>
      <c r="J75" s="31" t="s">
        <v>99</v>
      </c>
      <c r="K75" s="31" t="s">
        <v>24</v>
      </c>
      <c r="L75" s="34" t="s">
        <v>102</v>
      </c>
    </row>
    <row r="76" spans="1:12" ht="12.75">
      <c r="A76" s="51"/>
      <c r="B76" s="30" t="str">
        <f t="shared" si="12"/>
        <v>Rokycany</v>
      </c>
      <c r="C76" s="31" t="s">
        <v>9</v>
      </c>
      <c r="D76" s="32">
        <f t="shared" si="13"/>
        <v>7</v>
      </c>
      <c r="E76" s="31" t="s">
        <v>14</v>
      </c>
      <c r="F76" s="31" t="s">
        <v>99</v>
      </c>
      <c r="G76" s="31" t="s">
        <v>14</v>
      </c>
      <c r="H76" s="31" t="s">
        <v>100</v>
      </c>
      <c r="I76" s="31" t="s">
        <v>21</v>
      </c>
      <c r="J76" s="31" t="s">
        <v>101</v>
      </c>
      <c r="K76" s="31" t="s">
        <v>21</v>
      </c>
      <c r="L76" s="34" t="s">
        <v>99</v>
      </c>
    </row>
    <row r="77" spans="1:12" ht="13.5" thickBot="1">
      <c r="A77" s="52"/>
      <c r="B77" s="35" t="str">
        <f t="shared" si="12"/>
        <v>Rokycany</v>
      </c>
      <c r="C77" s="36" t="s">
        <v>10</v>
      </c>
      <c r="D77" s="37">
        <f t="shared" si="13"/>
        <v>7</v>
      </c>
      <c r="E77" s="36" t="s">
        <v>23</v>
      </c>
      <c r="F77" s="36" t="s">
        <v>99</v>
      </c>
      <c r="G77" s="36" t="s">
        <v>23</v>
      </c>
      <c r="H77" s="36" t="s">
        <v>100</v>
      </c>
      <c r="I77" s="36" t="s">
        <v>24</v>
      </c>
      <c r="J77" s="36" t="s">
        <v>101</v>
      </c>
      <c r="K77" s="36" t="s">
        <v>24</v>
      </c>
      <c r="L77" s="39" t="s">
        <v>99</v>
      </c>
    </row>
    <row r="78" spans="1:12" ht="13.5" thickBo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 ht="12.75">
      <c r="A79" s="50" t="s">
        <v>133</v>
      </c>
      <c r="B79" s="53" t="s">
        <v>128</v>
      </c>
      <c r="C79" s="22" t="s">
        <v>7</v>
      </c>
      <c r="D79" s="23">
        <v>8</v>
      </c>
      <c r="E79" s="22" t="s">
        <v>14</v>
      </c>
      <c r="F79" s="22" t="s">
        <v>44</v>
      </c>
      <c r="G79" s="22" t="s">
        <v>14</v>
      </c>
      <c r="H79" s="22" t="s">
        <v>103</v>
      </c>
      <c r="I79" s="22" t="s">
        <v>21</v>
      </c>
      <c r="J79" s="22" t="s">
        <v>103</v>
      </c>
      <c r="K79" s="22" t="s">
        <v>21</v>
      </c>
      <c r="L79" s="25" t="s">
        <v>106</v>
      </c>
    </row>
    <row r="80" spans="1:12" ht="12.75">
      <c r="A80" s="51" t="s">
        <v>132</v>
      </c>
      <c r="B80" s="16" t="str">
        <f aca="true" t="shared" si="14" ref="B80:B86">$B$79</f>
        <v>Chomutov</v>
      </c>
      <c r="C80" s="26" t="s">
        <v>8</v>
      </c>
      <c r="D80" s="27">
        <f aca="true" t="shared" si="15" ref="D80:D86">$D$79</f>
        <v>8</v>
      </c>
      <c r="E80" s="26" t="s">
        <v>23</v>
      </c>
      <c r="F80" s="26" t="s">
        <v>44</v>
      </c>
      <c r="G80" s="26" t="s">
        <v>23</v>
      </c>
      <c r="H80" s="26" t="s">
        <v>103</v>
      </c>
      <c r="I80" s="26" t="s">
        <v>24</v>
      </c>
      <c r="J80" s="26" t="s">
        <v>103</v>
      </c>
      <c r="K80" s="26" t="s">
        <v>24</v>
      </c>
      <c r="L80" s="29" t="s">
        <v>106</v>
      </c>
    </row>
    <row r="81" spans="1:12" ht="12.75">
      <c r="A81" s="51" t="s">
        <v>124</v>
      </c>
      <c r="B81" s="16" t="str">
        <f t="shared" si="14"/>
        <v>Chomutov</v>
      </c>
      <c r="C81" s="26" t="s">
        <v>9</v>
      </c>
      <c r="D81" s="27">
        <f t="shared" si="15"/>
        <v>8</v>
      </c>
      <c r="E81" s="26" t="s">
        <v>14</v>
      </c>
      <c r="F81" s="26" t="s">
        <v>103</v>
      </c>
      <c r="G81" s="26" t="s">
        <v>14</v>
      </c>
      <c r="H81" s="26" t="s">
        <v>104</v>
      </c>
      <c r="I81" s="26" t="s">
        <v>21</v>
      </c>
      <c r="J81" s="26" t="s">
        <v>105</v>
      </c>
      <c r="K81" s="26" t="s">
        <v>21</v>
      </c>
      <c r="L81" s="29" t="s">
        <v>103</v>
      </c>
    </row>
    <row r="82" spans="1:14" ht="12.75">
      <c r="A82" s="51" t="s">
        <v>130</v>
      </c>
      <c r="B82" s="16" t="str">
        <f t="shared" si="14"/>
        <v>Chomutov</v>
      </c>
      <c r="C82" s="26" t="s">
        <v>10</v>
      </c>
      <c r="D82" s="27">
        <f t="shared" si="15"/>
        <v>8</v>
      </c>
      <c r="E82" s="26" t="s">
        <v>23</v>
      </c>
      <c r="F82" s="26" t="s">
        <v>103</v>
      </c>
      <c r="G82" s="26" t="s">
        <v>23</v>
      </c>
      <c r="H82" s="26" t="s">
        <v>104</v>
      </c>
      <c r="I82" s="26" t="s">
        <v>24</v>
      </c>
      <c r="J82" s="26" t="s">
        <v>105</v>
      </c>
      <c r="K82" s="26" t="s">
        <v>24</v>
      </c>
      <c r="L82" s="29" t="s">
        <v>103</v>
      </c>
      <c r="N82" s="44"/>
    </row>
    <row r="83" spans="1:12" ht="12.75">
      <c r="A83" s="51"/>
      <c r="B83" s="30" t="str">
        <f t="shared" si="14"/>
        <v>Chomutov</v>
      </c>
      <c r="C83" s="31" t="s">
        <v>7</v>
      </c>
      <c r="D83" s="32">
        <f t="shared" si="15"/>
        <v>8</v>
      </c>
      <c r="E83" s="31" t="s">
        <v>14</v>
      </c>
      <c r="F83" s="31" t="s">
        <v>44</v>
      </c>
      <c r="G83" s="31" t="s">
        <v>14</v>
      </c>
      <c r="H83" s="31" t="s">
        <v>103</v>
      </c>
      <c r="I83" s="31" t="s">
        <v>21</v>
      </c>
      <c r="J83" s="31" t="s">
        <v>103</v>
      </c>
      <c r="K83" s="31" t="s">
        <v>21</v>
      </c>
      <c r="L83" s="34" t="s">
        <v>106</v>
      </c>
    </row>
    <row r="84" spans="1:12" ht="12.75">
      <c r="A84" s="51"/>
      <c r="B84" s="30" t="str">
        <f t="shared" si="14"/>
        <v>Chomutov</v>
      </c>
      <c r="C84" s="31" t="s">
        <v>8</v>
      </c>
      <c r="D84" s="32">
        <f t="shared" si="15"/>
        <v>8</v>
      </c>
      <c r="E84" s="31" t="s">
        <v>23</v>
      </c>
      <c r="F84" s="31" t="s">
        <v>44</v>
      </c>
      <c r="G84" s="31" t="s">
        <v>23</v>
      </c>
      <c r="H84" s="31" t="s">
        <v>103</v>
      </c>
      <c r="I84" s="31" t="s">
        <v>24</v>
      </c>
      <c r="J84" s="31" t="s">
        <v>103</v>
      </c>
      <c r="K84" s="31" t="s">
        <v>24</v>
      </c>
      <c r="L84" s="34" t="s">
        <v>106</v>
      </c>
    </row>
    <row r="85" spans="1:12" ht="12.75">
      <c r="A85" s="51"/>
      <c r="B85" s="30" t="str">
        <f t="shared" si="14"/>
        <v>Chomutov</v>
      </c>
      <c r="C85" s="31" t="s">
        <v>9</v>
      </c>
      <c r="D85" s="32">
        <f t="shared" si="15"/>
        <v>8</v>
      </c>
      <c r="E85" s="31" t="s">
        <v>14</v>
      </c>
      <c r="F85" s="31" t="s">
        <v>103</v>
      </c>
      <c r="G85" s="31" t="s">
        <v>14</v>
      </c>
      <c r="H85" s="31" t="s">
        <v>104</v>
      </c>
      <c r="I85" s="31" t="s">
        <v>21</v>
      </c>
      <c r="J85" s="31" t="s">
        <v>105</v>
      </c>
      <c r="K85" s="31" t="s">
        <v>21</v>
      </c>
      <c r="L85" s="34" t="s">
        <v>103</v>
      </c>
    </row>
    <row r="86" spans="1:12" ht="13.5" thickBot="1">
      <c r="A86" s="52"/>
      <c r="B86" s="35" t="str">
        <f t="shared" si="14"/>
        <v>Chomutov</v>
      </c>
      <c r="C86" s="36" t="s">
        <v>10</v>
      </c>
      <c r="D86" s="37">
        <f t="shared" si="15"/>
        <v>8</v>
      </c>
      <c r="E86" s="36" t="s">
        <v>23</v>
      </c>
      <c r="F86" s="36" t="s">
        <v>103</v>
      </c>
      <c r="G86" s="36" t="s">
        <v>23</v>
      </c>
      <c r="H86" s="36" t="s">
        <v>104</v>
      </c>
      <c r="I86" s="36" t="s">
        <v>24</v>
      </c>
      <c r="J86" s="36" t="s">
        <v>105</v>
      </c>
      <c r="K86" s="36" t="s">
        <v>24</v>
      </c>
      <c r="L86" s="39" t="s">
        <v>103</v>
      </c>
    </row>
    <row r="87" spans="1:12" ht="13.5" thickBo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ht="12.75">
      <c r="A88" s="50" t="s">
        <v>153</v>
      </c>
      <c r="B88" s="53" t="s">
        <v>149</v>
      </c>
      <c r="C88" s="22" t="s">
        <v>7</v>
      </c>
      <c r="D88" s="23">
        <v>9</v>
      </c>
      <c r="E88" s="22" t="s">
        <v>14</v>
      </c>
      <c r="F88" s="22" t="s">
        <v>49</v>
      </c>
      <c r="G88" s="22" t="s">
        <v>14</v>
      </c>
      <c r="H88" s="22" t="s">
        <v>52</v>
      </c>
      <c r="I88" s="22" t="s">
        <v>21</v>
      </c>
      <c r="J88" s="22" t="s">
        <v>52</v>
      </c>
      <c r="K88" s="22" t="s">
        <v>21</v>
      </c>
      <c r="L88" s="25" t="s">
        <v>109</v>
      </c>
    </row>
    <row r="89" spans="1:12" ht="12.75">
      <c r="A89" s="51" t="s">
        <v>150</v>
      </c>
      <c r="B89" s="16" t="str">
        <f aca="true" t="shared" si="16" ref="B89:B95">$B$88</f>
        <v>Sokolov</v>
      </c>
      <c r="C89" s="26" t="s">
        <v>8</v>
      </c>
      <c r="D89" s="27">
        <f aca="true" t="shared" si="17" ref="D89:D95">$D$88</f>
        <v>9</v>
      </c>
      <c r="E89" s="26" t="s">
        <v>23</v>
      </c>
      <c r="F89" s="26" t="s">
        <v>49</v>
      </c>
      <c r="G89" s="26" t="s">
        <v>23</v>
      </c>
      <c r="H89" s="26" t="s">
        <v>52</v>
      </c>
      <c r="I89" s="26" t="s">
        <v>24</v>
      </c>
      <c r="J89" s="26" t="s">
        <v>52</v>
      </c>
      <c r="K89" s="26" t="s">
        <v>24</v>
      </c>
      <c r="L89" s="29" t="s">
        <v>109</v>
      </c>
    </row>
    <row r="90" spans="1:12" ht="12.75">
      <c r="A90" s="51" t="s">
        <v>152</v>
      </c>
      <c r="B90" s="16" t="str">
        <f t="shared" si="16"/>
        <v>Sokolov</v>
      </c>
      <c r="C90" s="26" t="s">
        <v>9</v>
      </c>
      <c r="D90" s="27">
        <f t="shared" si="17"/>
        <v>9</v>
      </c>
      <c r="E90" s="26" t="s">
        <v>14</v>
      </c>
      <c r="F90" s="26" t="s">
        <v>52</v>
      </c>
      <c r="G90" s="26" t="s">
        <v>14</v>
      </c>
      <c r="H90" s="26" t="s">
        <v>107</v>
      </c>
      <c r="I90" s="26" t="s">
        <v>21</v>
      </c>
      <c r="J90" s="26" t="s">
        <v>108</v>
      </c>
      <c r="K90" s="26" t="s">
        <v>21</v>
      </c>
      <c r="L90" s="29" t="s">
        <v>52</v>
      </c>
    </row>
    <row r="91" spans="1:12" ht="12.75">
      <c r="A91" s="51" t="s">
        <v>151</v>
      </c>
      <c r="B91" s="16" t="str">
        <f t="shared" si="16"/>
        <v>Sokolov</v>
      </c>
      <c r="C91" s="26" t="s">
        <v>10</v>
      </c>
      <c r="D91" s="27">
        <f t="shared" si="17"/>
        <v>9</v>
      </c>
      <c r="E91" s="26" t="s">
        <v>23</v>
      </c>
      <c r="F91" s="26" t="s">
        <v>52</v>
      </c>
      <c r="G91" s="26" t="s">
        <v>23</v>
      </c>
      <c r="H91" s="26" t="s">
        <v>107</v>
      </c>
      <c r="I91" s="26" t="s">
        <v>24</v>
      </c>
      <c r="J91" s="26" t="s">
        <v>108</v>
      </c>
      <c r="K91" s="26" t="s">
        <v>24</v>
      </c>
      <c r="L91" s="29" t="s">
        <v>52</v>
      </c>
    </row>
    <row r="92" spans="1:14" ht="12.75">
      <c r="A92" s="51"/>
      <c r="B92" s="30" t="str">
        <f t="shared" si="16"/>
        <v>Sokolov</v>
      </c>
      <c r="C92" s="31" t="s">
        <v>7</v>
      </c>
      <c r="D92" s="32">
        <f t="shared" si="17"/>
        <v>9</v>
      </c>
      <c r="E92" s="31" t="s">
        <v>14</v>
      </c>
      <c r="F92" s="31" t="s">
        <v>49</v>
      </c>
      <c r="G92" s="31" t="s">
        <v>14</v>
      </c>
      <c r="H92" s="31" t="s">
        <v>52</v>
      </c>
      <c r="I92" s="31" t="s">
        <v>21</v>
      </c>
      <c r="J92" s="31" t="s">
        <v>52</v>
      </c>
      <c r="K92" s="31" t="s">
        <v>21</v>
      </c>
      <c r="L92" s="34" t="s">
        <v>109</v>
      </c>
      <c r="N92" s="44"/>
    </row>
    <row r="93" spans="1:12" ht="12.75">
      <c r="A93" s="51"/>
      <c r="B93" s="30" t="str">
        <f t="shared" si="16"/>
        <v>Sokolov</v>
      </c>
      <c r="C93" s="31" t="s">
        <v>8</v>
      </c>
      <c r="D93" s="32">
        <f t="shared" si="17"/>
        <v>9</v>
      </c>
      <c r="E93" s="31" t="s">
        <v>23</v>
      </c>
      <c r="F93" s="31" t="s">
        <v>49</v>
      </c>
      <c r="G93" s="31" t="s">
        <v>23</v>
      </c>
      <c r="H93" s="31" t="s">
        <v>52</v>
      </c>
      <c r="I93" s="31" t="s">
        <v>24</v>
      </c>
      <c r="J93" s="31" t="s">
        <v>52</v>
      </c>
      <c r="K93" s="31" t="s">
        <v>24</v>
      </c>
      <c r="L93" s="34" t="s">
        <v>109</v>
      </c>
    </row>
    <row r="94" spans="1:12" ht="12.75">
      <c r="A94" s="51"/>
      <c r="B94" s="30" t="str">
        <f t="shared" si="16"/>
        <v>Sokolov</v>
      </c>
      <c r="C94" s="31" t="s">
        <v>9</v>
      </c>
      <c r="D94" s="32">
        <f t="shared" si="17"/>
        <v>9</v>
      </c>
      <c r="E94" s="31" t="s">
        <v>14</v>
      </c>
      <c r="F94" s="31" t="s">
        <v>52</v>
      </c>
      <c r="G94" s="31" t="s">
        <v>14</v>
      </c>
      <c r="H94" s="31" t="s">
        <v>107</v>
      </c>
      <c r="I94" s="31" t="s">
        <v>21</v>
      </c>
      <c r="J94" s="31" t="s">
        <v>108</v>
      </c>
      <c r="K94" s="31" t="s">
        <v>21</v>
      </c>
      <c r="L94" s="34" t="s">
        <v>52</v>
      </c>
    </row>
    <row r="95" spans="1:12" ht="13.5" thickBot="1">
      <c r="A95" s="52"/>
      <c r="B95" s="35" t="str">
        <f t="shared" si="16"/>
        <v>Sokolov</v>
      </c>
      <c r="C95" s="36" t="s">
        <v>10</v>
      </c>
      <c r="D95" s="37">
        <f t="shared" si="17"/>
        <v>9</v>
      </c>
      <c r="E95" s="36" t="s">
        <v>23</v>
      </c>
      <c r="F95" s="36" t="s">
        <v>52</v>
      </c>
      <c r="G95" s="36" t="s">
        <v>23</v>
      </c>
      <c r="H95" s="36" t="s">
        <v>107</v>
      </c>
      <c r="I95" s="36" t="s">
        <v>24</v>
      </c>
      <c r="J95" s="36" t="s">
        <v>108</v>
      </c>
      <c r="K95" s="36" t="s">
        <v>24</v>
      </c>
      <c r="L95" s="39" t="s">
        <v>52</v>
      </c>
    </row>
    <row r="96" spans="1:12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21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3.5" thickBo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2.75">
      <c r="A104" s="50" t="s">
        <v>167</v>
      </c>
      <c r="B104" s="53" t="s">
        <v>127</v>
      </c>
      <c r="C104" s="22" t="s">
        <v>7</v>
      </c>
      <c r="D104" s="23">
        <v>10</v>
      </c>
      <c r="E104" s="22" t="s">
        <v>14</v>
      </c>
      <c r="F104" s="22" t="s">
        <v>54</v>
      </c>
      <c r="G104" s="22" t="s">
        <v>14</v>
      </c>
      <c r="H104" s="22" t="s">
        <v>57</v>
      </c>
      <c r="I104" s="22" t="s">
        <v>21</v>
      </c>
      <c r="J104" s="22" t="s">
        <v>57</v>
      </c>
      <c r="K104" s="22" t="s">
        <v>21</v>
      </c>
      <c r="L104" s="25" t="s">
        <v>111</v>
      </c>
    </row>
    <row r="105" spans="1:12" ht="12.75">
      <c r="A105" s="51" t="s">
        <v>166</v>
      </c>
      <c r="B105" s="16" t="str">
        <f aca="true" t="shared" si="18" ref="B105:B111">$B$104</f>
        <v>Mladá Boleslav</v>
      </c>
      <c r="C105" s="26" t="s">
        <v>8</v>
      </c>
      <c r="D105" s="27">
        <f aca="true" t="shared" si="19" ref="D105:D111">$D$104</f>
        <v>10</v>
      </c>
      <c r="E105" s="26" t="s">
        <v>23</v>
      </c>
      <c r="F105" s="26" t="s">
        <v>54</v>
      </c>
      <c r="G105" s="26" t="s">
        <v>23</v>
      </c>
      <c r="H105" s="26" t="s">
        <v>57</v>
      </c>
      <c r="I105" s="26" t="s">
        <v>24</v>
      </c>
      <c r="J105" s="26" t="s">
        <v>57</v>
      </c>
      <c r="K105" s="26" t="s">
        <v>24</v>
      </c>
      <c r="L105" s="29" t="s">
        <v>111</v>
      </c>
    </row>
    <row r="106" spans="1:12" ht="12.75">
      <c r="A106" s="51" t="s">
        <v>123</v>
      </c>
      <c r="B106" s="16" t="str">
        <f t="shared" si="18"/>
        <v>Mladá Boleslav</v>
      </c>
      <c r="C106" s="26" t="s">
        <v>9</v>
      </c>
      <c r="D106" s="27">
        <f t="shared" si="19"/>
        <v>10</v>
      </c>
      <c r="E106" s="26" t="s">
        <v>14</v>
      </c>
      <c r="F106" s="26" t="s">
        <v>57</v>
      </c>
      <c r="G106" s="26" t="s">
        <v>14</v>
      </c>
      <c r="H106" s="26" t="s">
        <v>59</v>
      </c>
      <c r="I106" s="26" t="s">
        <v>21</v>
      </c>
      <c r="J106" s="26" t="s">
        <v>110</v>
      </c>
      <c r="K106" s="26" t="s">
        <v>21</v>
      </c>
      <c r="L106" s="29" t="s">
        <v>57</v>
      </c>
    </row>
    <row r="107" spans="1:12" ht="12.75">
      <c r="A107" s="51" t="s">
        <v>131</v>
      </c>
      <c r="B107" s="16" t="str">
        <f t="shared" si="18"/>
        <v>Mladá Boleslav</v>
      </c>
      <c r="C107" s="26" t="s">
        <v>10</v>
      </c>
      <c r="D107" s="27">
        <f t="shared" si="19"/>
        <v>10</v>
      </c>
      <c r="E107" s="26" t="s">
        <v>23</v>
      </c>
      <c r="F107" s="26" t="s">
        <v>57</v>
      </c>
      <c r="G107" s="26" t="s">
        <v>23</v>
      </c>
      <c r="H107" s="26" t="s">
        <v>59</v>
      </c>
      <c r="I107" s="26" t="s">
        <v>24</v>
      </c>
      <c r="J107" s="26" t="s">
        <v>110</v>
      </c>
      <c r="K107" s="26" t="s">
        <v>24</v>
      </c>
      <c r="L107" s="29" t="s">
        <v>57</v>
      </c>
    </row>
    <row r="108" spans="1:14" ht="12.75">
      <c r="A108" s="51"/>
      <c r="B108" s="30" t="str">
        <f t="shared" si="18"/>
        <v>Mladá Boleslav</v>
      </c>
      <c r="C108" s="31" t="s">
        <v>7</v>
      </c>
      <c r="D108" s="32">
        <f t="shared" si="19"/>
        <v>10</v>
      </c>
      <c r="E108" s="31" t="s">
        <v>14</v>
      </c>
      <c r="F108" s="31" t="s">
        <v>54</v>
      </c>
      <c r="G108" s="31" t="s">
        <v>14</v>
      </c>
      <c r="H108" s="31" t="s">
        <v>57</v>
      </c>
      <c r="I108" s="31" t="s">
        <v>21</v>
      </c>
      <c r="J108" s="31" t="s">
        <v>57</v>
      </c>
      <c r="K108" s="31" t="s">
        <v>21</v>
      </c>
      <c r="L108" s="34" t="s">
        <v>111</v>
      </c>
      <c r="N108" s="44"/>
    </row>
    <row r="109" spans="1:12" ht="12.75">
      <c r="A109" s="51"/>
      <c r="B109" s="30" t="str">
        <f t="shared" si="18"/>
        <v>Mladá Boleslav</v>
      </c>
      <c r="C109" s="31" t="s">
        <v>8</v>
      </c>
      <c r="D109" s="32">
        <f t="shared" si="19"/>
        <v>10</v>
      </c>
      <c r="E109" s="31" t="s">
        <v>23</v>
      </c>
      <c r="F109" s="31" t="s">
        <v>54</v>
      </c>
      <c r="G109" s="31" t="s">
        <v>23</v>
      </c>
      <c r="H109" s="31" t="s">
        <v>57</v>
      </c>
      <c r="I109" s="31" t="s">
        <v>24</v>
      </c>
      <c r="J109" s="31" t="s">
        <v>57</v>
      </c>
      <c r="K109" s="31" t="s">
        <v>24</v>
      </c>
      <c r="L109" s="34" t="s">
        <v>111</v>
      </c>
    </row>
    <row r="110" spans="1:12" ht="12.75">
      <c r="A110" s="51"/>
      <c r="B110" s="30" t="str">
        <f t="shared" si="18"/>
        <v>Mladá Boleslav</v>
      </c>
      <c r="C110" s="31" t="s">
        <v>9</v>
      </c>
      <c r="D110" s="32">
        <f t="shared" si="19"/>
        <v>10</v>
      </c>
      <c r="E110" s="31" t="s">
        <v>14</v>
      </c>
      <c r="F110" s="31" t="s">
        <v>57</v>
      </c>
      <c r="G110" s="31" t="s">
        <v>14</v>
      </c>
      <c r="H110" s="31" t="s">
        <v>59</v>
      </c>
      <c r="I110" s="31" t="s">
        <v>21</v>
      </c>
      <c r="J110" s="31" t="s">
        <v>110</v>
      </c>
      <c r="K110" s="31" t="s">
        <v>21</v>
      </c>
      <c r="L110" s="34" t="s">
        <v>57</v>
      </c>
    </row>
    <row r="111" spans="1:12" ht="13.5" thickBot="1">
      <c r="A111" s="52"/>
      <c r="B111" s="35" t="str">
        <f t="shared" si="18"/>
        <v>Mladá Boleslav</v>
      </c>
      <c r="C111" s="36" t="s">
        <v>10</v>
      </c>
      <c r="D111" s="37">
        <f t="shared" si="19"/>
        <v>10</v>
      </c>
      <c r="E111" s="36" t="s">
        <v>23</v>
      </c>
      <c r="F111" s="36" t="s">
        <v>57</v>
      </c>
      <c r="G111" s="36" t="s">
        <v>23</v>
      </c>
      <c r="H111" s="36" t="s">
        <v>59</v>
      </c>
      <c r="I111" s="36" t="s">
        <v>24</v>
      </c>
      <c r="J111" s="36" t="s">
        <v>110</v>
      </c>
      <c r="K111" s="36" t="s">
        <v>24</v>
      </c>
      <c r="L111" s="39" t="s">
        <v>57</v>
      </c>
    </row>
    <row r="113" ht="13.5" thickBot="1"/>
    <row r="114" spans="1:12" ht="12.75">
      <c r="A114" s="50" t="s">
        <v>136</v>
      </c>
      <c r="B114" s="53" t="s">
        <v>143</v>
      </c>
      <c r="C114" s="22" t="s">
        <v>7</v>
      </c>
      <c r="D114" s="23">
        <v>11</v>
      </c>
      <c r="E114" s="22" t="s">
        <v>14</v>
      </c>
      <c r="F114" s="22" t="s">
        <v>112</v>
      </c>
      <c r="G114" s="22" t="s">
        <v>14</v>
      </c>
      <c r="H114" s="22" t="s">
        <v>62</v>
      </c>
      <c r="I114" s="22" t="s">
        <v>21</v>
      </c>
      <c r="J114" s="22" t="s">
        <v>62</v>
      </c>
      <c r="K114" s="22" t="s">
        <v>21</v>
      </c>
      <c r="L114" s="25" t="s">
        <v>35</v>
      </c>
    </row>
    <row r="115" spans="1:12" ht="12.75">
      <c r="A115" s="51" t="s">
        <v>135</v>
      </c>
      <c r="B115" s="16" t="str">
        <f aca="true" t="shared" si="20" ref="B115:B121">$B$114</f>
        <v>Budějovice B</v>
      </c>
      <c r="C115" s="26" t="s">
        <v>8</v>
      </c>
      <c r="D115" s="27">
        <v>11</v>
      </c>
      <c r="E115" s="26" t="s">
        <v>23</v>
      </c>
      <c r="F115" s="26" t="s">
        <v>112</v>
      </c>
      <c r="G115" s="26" t="s">
        <v>23</v>
      </c>
      <c r="H115" s="26" t="s">
        <v>62</v>
      </c>
      <c r="I115" s="26" t="s">
        <v>24</v>
      </c>
      <c r="J115" s="26" t="s">
        <v>62</v>
      </c>
      <c r="K115" s="26" t="s">
        <v>24</v>
      </c>
      <c r="L115" s="29" t="s">
        <v>35</v>
      </c>
    </row>
    <row r="116" spans="1:12" ht="12.75">
      <c r="A116" s="51" t="s">
        <v>134</v>
      </c>
      <c r="B116" s="16" t="str">
        <f t="shared" si="20"/>
        <v>Budějovice B</v>
      </c>
      <c r="C116" s="26" t="s">
        <v>9</v>
      </c>
      <c r="D116" s="27">
        <v>11</v>
      </c>
      <c r="E116" s="26" t="s">
        <v>14</v>
      </c>
      <c r="F116" s="26" t="s">
        <v>62</v>
      </c>
      <c r="G116" s="26" t="s">
        <v>14</v>
      </c>
      <c r="H116" s="26" t="s">
        <v>64</v>
      </c>
      <c r="I116" s="26" t="s">
        <v>21</v>
      </c>
      <c r="J116" s="26" t="s">
        <v>113</v>
      </c>
      <c r="K116" s="26" t="s">
        <v>21</v>
      </c>
      <c r="L116" s="29" t="s">
        <v>62</v>
      </c>
    </row>
    <row r="117" spans="1:14" ht="12.75">
      <c r="A117" s="51" t="s">
        <v>137</v>
      </c>
      <c r="B117" s="16" t="str">
        <f t="shared" si="20"/>
        <v>Budějovice B</v>
      </c>
      <c r="C117" s="26" t="s">
        <v>10</v>
      </c>
      <c r="D117" s="27">
        <v>11</v>
      </c>
      <c r="E117" s="26" t="s">
        <v>23</v>
      </c>
      <c r="F117" s="26" t="s">
        <v>62</v>
      </c>
      <c r="G117" s="26" t="s">
        <v>23</v>
      </c>
      <c r="H117" s="26" t="s">
        <v>64</v>
      </c>
      <c r="I117" s="26" t="s">
        <v>24</v>
      </c>
      <c r="J117" s="26" t="s">
        <v>113</v>
      </c>
      <c r="K117" s="26" t="s">
        <v>24</v>
      </c>
      <c r="L117" s="29" t="s">
        <v>62</v>
      </c>
      <c r="N117" s="45"/>
    </row>
    <row r="118" spans="1:14" ht="12.75">
      <c r="A118" s="51"/>
      <c r="B118" s="30" t="str">
        <f t="shared" si="20"/>
        <v>Budějovice B</v>
      </c>
      <c r="C118" s="31" t="s">
        <v>7</v>
      </c>
      <c r="D118" s="32">
        <v>11</v>
      </c>
      <c r="E118" s="31" t="s">
        <v>14</v>
      </c>
      <c r="F118" s="31" t="s">
        <v>112</v>
      </c>
      <c r="G118" s="31" t="s">
        <v>14</v>
      </c>
      <c r="H118" s="31" t="s">
        <v>62</v>
      </c>
      <c r="I118" s="31" t="s">
        <v>21</v>
      </c>
      <c r="J118" s="31" t="s">
        <v>62</v>
      </c>
      <c r="K118" s="31" t="s">
        <v>21</v>
      </c>
      <c r="L118" s="34" t="s">
        <v>35</v>
      </c>
      <c r="N118" s="44"/>
    </row>
    <row r="119" spans="1:14" ht="12.75">
      <c r="A119" s="51"/>
      <c r="B119" s="30" t="str">
        <f t="shared" si="20"/>
        <v>Budějovice B</v>
      </c>
      <c r="C119" s="31" t="s">
        <v>8</v>
      </c>
      <c r="D119" s="32">
        <v>11</v>
      </c>
      <c r="E119" s="31" t="s">
        <v>23</v>
      </c>
      <c r="F119" s="31" t="s">
        <v>112</v>
      </c>
      <c r="G119" s="31" t="s">
        <v>23</v>
      </c>
      <c r="H119" s="31" t="s">
        <v>62</v>
      </c>
      <c r="I119" s="31" t="s">
        <v>24</v>
      </c>
      <c r="J119" s="31" t="s">
        <v>62</v>
      </c>
      <c r="K119" s="31" t="s">
        <v>24</v>
      </c>
      <c r="L119" s="34" t="s">
        <v>35</v>
      </c>
      <c r="N119" s="45"/>
    </row>
    <row r="120" spans="1:12" ht="12.75">
      <c r="A120" s="51"/>
      <c r="B120" s="30" t="str">
        <f t="shared" si="20"/>
        <v>Budějovice B</v>
      </c>
      <c r="C120" s="31" t="s">
        <v>9</v>
      </c>
      <c r="D120" s="32">
        <v>11</v>
      </c>
      <c r="E120" s="31" t="s">
        <v>14</v>
      </c>
      <c r="F120" s="31" t="s">
        <v>62</v>
      </c>
      <c r="G120" s="31" t="s">
        <v>14</v>
      </c>
      <c r="H120" s="31" t="s">
        <v>64</v>
      </c>
      <c r="I120" s="31" t="s">
        <v>21</v>
      </c>
      <c r="J120" s="31" t="s">
        <v>113</v>
      </c>
      <c r="K120" s="31" t="s">
        <v>21</v>
      </c>
      <c r="L120" s="34" t="s">
        <v>62</v>
      </c>
    </row>
    <row r="121" spans="1:12" ht="13.5" thickBot="1">
      <c r="A121" s="52"/>
      <c r="B121" s="35" t="str">
        <f t="shared" si="20"/>
        <v>Budějovice B</v>
      </c>
      <c r="C121" s="36" t="s">
        <v>10</v>
      </c>
      <c r="D121" s="37">
        <v>11</v>
      </c>
      <c r="E121" s="36" t="s">
        <v>23</v>
      </c>
      <c r="F121" s="36" t="s">
        <v>62</v>
      </c>
      <c r="G121" s="36" t="s">
        <v>23</v>
      </c>
      <c r="H121" s="36" t="s">
        <v>64</v>
      </c>
      <c r="I121" s="36" t="s">
        <v>24</v>
      </c>
      <c r="J121" s="36" t="s">
        <v>113</v>
      </c>
      <c r="K121" s="36" t="s">
        <v>24</v>
      </c>
      <c r="L121" s="39" t="s">
        <v>62</v>
      </c>
    </row>
    <row r="123" ht="13.5" thickBot="1"/>
    <row r="124" spans="1:12" ht="12.75">
      <c r="A124" s="50" t="s">
        <v>165</v>
      </c>
      <c r="B124" s="53" t="s">
        <v>161</v>
      </c>
      <c r="C124" s="22" t="s">
        <v>7</v>
      </c>
      <c r="D124" s="23">
        <v>12</v>
      </c>
      <c r="E124" s="22" t="s">
        <v>14</v>
      </c>
      <c r="F124" s="22" t="s">
        <v>114</v>
      </c>
      <c r="G124" s="22" t="s">
        <v>14</v>
      </c>
      <c r="H124" s="22" t="s">
        <v>67</v>
      </c>
      <c r="I124" s="22" t="s">
        <v>21</v>
      </c>
      <c r="J124" s="22" t="s">
        <v>67</v>
      </c>
      <c r="K124" s="22" t="s">
        <v>21</v>
      </c>
      <c r="L124" s="25" t="s">
        <v>40</v>
      </c>
    </row>
    <row r="125" spans="1:12" ht="12.75">
      <c r="A125" s="51" t="s">
        <v>164</v>
      </c>
      <c r="B125" s="16" t="str">
        <f aca="true" t="shared" si="21" ref="B125:B131">$B$124</f>
        <v>Budějovice E</v>
      </c>
      <c r="C125" s="26" t="s">
        <v>8</v>
      </c>
      <c r="D125" s="27">
        <v>12</v>
      </c>
      <c r="E125" s="26" t="s">
        <v>23</v>
      </c>
      <c r="F125" s="26" t="s">
        <v>114</v>
      </c>
      <c r="G125" s="26" t="s">
        <v>23</v>
      </c>
      <c r="H125" s="26" t="s">
        <v>67</v>
      </c>
      <c r="I125" s="26" t="s">
        <v>24</v>
      </c>
      <c r="J125" s="26" t="s">
        <v>67</v>
      </c>
      <c r="K125" s="26" t="s">
        <v>24</v>
      </c>
      <c r="L125" s="29" t="s">
        <v>40</v>
      </c>
    </row>
    <row r="126" spans="1:12" ht="12.75">
      <c r="A126" s="51" t="s">
        <v>163</v>
      </c>
      <c r="B126" s="16" t="str">
        <f t="shared" si="21"/>
        <v>Budějovice E</v>
      </c>
      <c r="C126" s="26" t="s">
        <v>9</v>
      </c>
      <c r="D126" s="27">
        <v>12</v>
      </c>
      <c r="E126" s="26" t="s">
        <v>14</v>
      </c>
      <c r="F126" s="26" t="s">
        <v>67</v>
      </c>
      <c r="G126" s="26" t="s">
        <v>14</v>
      </c>
      <c r="H126" s="26" t="s">
        <v>69</v>
      </c>
      <c r="I126" s="26" t="s">
        <v>21</v>
      </c>
      <c r="J126" s="26" t="s">
        <v>115</v>
      </c>
      <c r="K126" s="26" t="s">
        <v>21</v>
      </c>
      <c r="L126" s="29" t="s">
        <v>67</v>
      </c>
    </row>
    <row r="127" spans="1:12" ht="12.75">
      <c r="A127" s="51" t="s">
        <v>162</v>
      </c>
      <c r="B127" s="16" t="str">
        <f t="shared" si="21"/>
        <v>Budějovice E</v>
      </c>
      <c r="C127" s="26" t="s">
        <v>10</v>
      </c>
      <c r="D127" s="27">
        <v>12</v>
      </c>
      <c r="E127" s="26" t="s">
        <v>23</v>
      </c>
      <c r="F127" s="26" t="s">
        <v>67</v>
      </c>
      <c r="G127" s="26" t="s">
        <v>23</v>
      </c>
      <c r="H127" s="26" t="s">
        <v>69</v>
      </c>
      <c r="I127" s="26" t="s">
        <v>24</v>
      </c>
      <c r="J127" s="26" t="s">
        <v>115</v>
      </c>
      <c r="K127" s="26" t="s">
        <v>24</v>
      </c>
      <c r="L127" s="29" t="s">
        <v>67</v>
      </c>
    </row>
    <row r="128" spans="1:12" ht="12.75">
      <c r="A128" s="51"/>
      <c r="B128" s="30" t="str">
        <f t="shared" si="21"/>
        <v>Budějovice E</v>
      </c>
      <c r="C128" s="31" t="s">
        <v>7</v>
      </c>
      <c r="D128" s="32">
        <v>12</v>
      </c>
      <c r="E128" s="31" t="s">
        <v>14</v>
      </c>
      <c r="F128" s="31" t="s">
        <v>114</v>
      </c>
      <c r="G128" s="31" t="s">
        <v>14</v>
      </c>
      <c r="H128" s="31" t="s">
        <v>67</v>
      </c>
      <c r="I128" s="31" t="s">
        <v>21</v>
      </c>
      <c r="J128" s="31" t="s">
        <v>67</v>
      </c>
      <c r="K128" s="31" t="s">
        <v>21</v>
      </c>
      <c r="L128" s="34" t="s">
        <v>40</v>
      </c>
    </row>
    <row r="129" spans="1:12" ht="12.75">
      <c r="A129" s="51"/>
      <c r="B129" s="30" t="str">
        <f t="shared" si="21"/>
        <v>Budějovice E</v>
      </c>
      <c r="C129" s="31" t="s">
        <v>8</v>
      </c>
      <c r="D129" s="32">
        <v>12</v>
      </c>
      <c r="E129" s="31" t="s">
        <v>23</v>
      </c>
      <c r="F129" s="31" t="s">
        <v>114</v>
      </c>
      <c r="G129" s="31" t="s">
        <v>23</v>
      </c>
      <c r="H129" s="31" t="s">
        <v>67</v>
      </c>
      <c r="I129" s="31" t="s">
        <v>24</v>
      </c>
      <c r="J129" s="31" t="s">
        <v>67</v>
      </c>
      <c r="K129" s="31" t="s">
        <v>24</v>
      </c>
      <c r="L129" s="34" t="s">
        <v>40</v>
      </c>
    </row>
    <row r="130" spans="1:12" ht="12.75">
      <c r="A130" s="51"/>
      <c r="B130" s="30" t="str">
        <f t="shared" si="21"/>
        <v>Budějovice E</v>
      </c>
      <c r="C130" s="31" t="s">
        <v>9</v>
      </c>
      <c r="D130" s="32">
        <v>12</v>
      </c>
      <c r="E130" s="31" t="s">
        <v>14</v>
      </c>
      <c r="F130" s="31" t="s">
        <v>67</v>
      </c>
      <c r="G130" s="31" t="s">
        <v>14</v>
      </c>
      <c r="H130" s="31" t="s">
        <v>69</v>
      </c>
      <c r="I130" s="31" t="s">
        <v>21</v>
      </c>
      <c r="J130" s="31" t="s">
        <v>115</v>
      </c>
      <c r="K130" s="31" t="s">
        <v>21</v>
      </c>
      <c r="L130" s="34" t="s">
        <v>67</v>
      </c>
    </row>
    <row r="131" spans="1:12" ht="13.5" thickBot="1">
      <c r="A131" s="52"/>
      <c r="B131" s="35" t="str">
        <f t="shared" si="21"/>
        <v>Budějovice E</v>
      </c>
      <c r="C131" s="36" t="s">
        <v>10</v>
      </c>
      <c r="D131" s="37">
        <v>12</v>
      </c>
      <c r="E131" s="36" t="s">
        <v>23</v>
      </c>
      <c r="F131" s="36" t="s">
        <v>67</v>
      </c>
      <c r="G131" s="36" t="s">
        <v>23</v>
      </c>
      <c r="H131" s="36" t="s">
        <v>69</v>
      </c>
      <c r="I131" s="36" t="s">
        <v>24</v>
      </c>
      <c r="J131" s="36" t="s">
        <v>115</v>
      </c>
      <c r="K131" s="36" t="s">
        <v>24</v>
      </c>
      <c r="L131" s="39" t="s">
        <v>67</v>
      </c>
    </row>
    <row r="139" ht="13.5" thickBot="1"/>
    <row r="140" spans="1:12" ht="13.5" thickBot="1">
      <c r="A140" s="71" t="s">
        <v>72</v>
      </c>
      <c r="B140" s="71" t="s">
        <v>6</v>
      </c>
      <c r="C140" s="73" t="s">
        <v>73</v>
      </c>
      <c r="D140" s="74"/>
      <c r="E140" s="75"/>
      <c r="F140" s="73" t="s">
        <v>77</v>
      </c>
      <c r="G140" s="74"/>
      <c r="H140" s="75"/>
      <c r="I140" s="3" t="s">
        <v>78</v>
      </c>
      <c r="J140" s="3" t="s">
        <v>78</v>
      </c>
      <c r="K140" s="3" t="s">
        <v>78</v>
      </c>
      <c r="L140" s="3" t="s">
        <v>78</v>
      </c>
    </row>
    <row r="141" spans="1:12" ht="13.5" thickBot="1">
      <c r="A141" s="72"/>
      <c r="B141" s="72"/>
      <c r="C141" s="11" t="s">
        <v>74</v>
      </c>
      <c r="D141" s="11" t="s">
        <v>75</v>
      </c>
      <c r="E141" s="11" t="s">
        <v>76</v>
      </c>
      <c r="F141" s="11" t="s">
        <v>74</v>
      </c>
      <c r="G141" s="11" t="s">
        <v>75</v>
      </c>
      <c r="H141" s="11" t="s">
        <v>76</v>
      </c>
      <c r="I141" s="4" t="s">
        <v>79</v>
      </c>
      <c r="J141" s="4" t="s">
        <v>80</v>
      </c>
      <c r="K141" s="4" t="s">
        <v>81</v>
      </c>
      <c r="L141" s="4" t="s">
        <v>82</v>
      </c>
    </row>
    <row r="142" spans="1:12" ht="12.75">
      <c r="A142" s="19" t="str">
        <f>$A$9</f>
        <v>Pech</v>
      </c>
      <c r="B142" s="20"/>
      <c r="C142" s="53">
        <v>15</v>
      </c>
      <c r="D142" s="53">
        <v>15280</v>
      </c>
      <c r="E142" s="53">
        <v>9</v>
      </c>
      <c r="F142" s="53">
        <v>12</v>
      </c>
      <c r="G142" s="53">
        <v>12250</v>
      </c>
      <c r="H142" s="54">
        <v>5</v>
      </c>
      <c r="I142" s="5"/>
      <c r="J142" s="5"/>
      <c r="K142" s="5"/>
      <c r="L142" s="5"/>
    </row>
    <row r="143" spans="1:12" ht="12.75">
      <c r="A143" s="15" t="str">
        <f>$A$10</f>
        <v>Benda</v>
      </c>
      <c r="B143" s="16"/>
      <c r="C143" s="55">
        <v>25</v>
      </c>
      <c r="D143" s="55">
        <v>25373</v>
      </c>
      <c r="E143" s="55">
        <v>5</v>
      </c>
      <c r="F143" s="55">
        <v>12</v>
      </c>
      <c r="G143" s="55">
        <v>12236</v>
      </c>
      <c r="H143" s="56">
        <v>4</v>
      </c>
      <c r="I143" s="6"/>
      <c r="J143" s="6"/>
      <c r="K143" s="6"/>
      <c r="L143" s="6"/>
    </row>
    <row r="144" spans="1:12" ht="12.75">
      <c r="A144" s="15" t="str">
        <f>$A$11</f>
        <v>Buchta</v>
      </c>
      <c r="B144" s="16" t="str">
        <f>$B$9</f>
        <v>Štěnovice</v>
      </c>
      <c r="C144" s="55">
        <v>4</v>
      </c>
      <c r="D144" s="55">
        <v>4240</v>
      </c>
      <c r="E144" s="55">
        <v>11</v>
      </c>
      <c r="F144" s="55">
        <v>11</v>
      </c>
      <c r="G144" s="55">
        <v>11300</v>
      </c>
      <c r="H144" s="56">
        <v>8</v>
      </c>
      <c r="I144" s="6"/>
      <c r="J144" s="6"/>
      <c r="K144" s="6"/>
      <c r="L144" s="6"/>
    </row>
    <row r="145" spans="1:12" ht="12.75">
      <c r="A145" s="15" t="str">
        <f>$A$12</f>
        <v>Trousil ml.</v>
      </c>
      <c r="B145" s="16"/>
      <c r="C145" s="55">
        <v>29</v>
      </c>
      <c r="D145" s="55">
        <v>29302</v>
      </c>
      <c r="E145" s="55">
        <v>1</v>
      </c>
      <c r="F145" s="55">
        <v>4</v>
      </c>
      <c r="G145" s="55">
        <v>4293</v>
      </c>
      <c r="H145" s="56">
        <v>12</v>
      </c>
      <c r="I145" s="6">
        <f>SUM(C142,C143,C144,C145,C146,C147,C148,C149,F142,F143,F144,F145,F146,F147,F148,F149)</f>
        <v>112</v>
      </c>
      <c r="J145" s="6">
        <f>SUM(D142,D143,D144,D145,D146,D147,D148,D149,G142,G143,G144,G145,G146,G147,G148,G149)</f>
        <v>114274</v>
      </c>
      <c r="K145" s="6">
        <f>SUM(E142,E143,E144,E145,E146,E147,E148,E149,H142,H143,H144,H145,H146,H147,H148,H149)</f>
        <v>55</v>
      </c>
      <c r="L145" s="65">
        <v>8</v>
      </c>
    </row>
    <row r="146" spans="1:12" ht="12.75">
      <c r="A146" s="15">
        <f>$A13</f>
        <v>0</v>
      </c>
      <c r="B146" s="16"/>
      <c r="C146" s="55"/>
      <c r="D146" s="55"/>
      <c r="E146" s="55"/>
      <c r="F146" s="55"/>
      <c r="G146" s="55"/>
      <c r="H146" s="56"/>
      <c r="I146" s="6"/>
      <c r="J146" s="6"/>
      <c r="K146" s="6"/>
      <c r="L146" s="6"/>
    </row>
    <row r="147" spans="1:12" ht="12.75">
      <c r="A147" s="15">
        <f>$A$14</f>
        <v>0</v>
      </c>
      <c r="B147" s="16"/>
      <c r="C147" s="55"/>
      <c r="D147" s="55"/>
      <c r="E147" s="55"/>
      <c r="F147" s="55"/>
      <c r="G147" s="55"/>
      <c r="H147" s="56"/>
      <c r="I147" s="6"/>
      <c r="J147" s="6"/>
      <c r="K147" s="6"/>
      <c r="L147" s="6"/>
    </row>
    <row r="148" spans="1:12" ht="12.75">
      <c r="A148" s="15">
        <f>$A$15</f>
        <v>0</v>
      </c>
      <c r="B148" s="16"/>
      <c r="C148" s="55"/>
      <c r="D148" s="55"/>
      <c r="E148" s="55"/>
      <c r="F148" s="55"/>
      <c r="G148" s="55"/>
      <c r="H148" s="56"/>
      <c r="I148" s="6"/>
      <c r="J148" s="6"/>
      <c r="K148" s="6"/>
      <c r="L148" s="6"/>
    </row>
    <row r="149" spans="1:12" ht="13.5" thickBot="1">
      <c r="A149" s="17">
        <f>$A$16</f>
        <v>0</v>
      </c>
      <c r="B149" s="18"/>
      <c r="C149" s="57"/>
      <c r="D149" s="57"/>
      <c r="E149" s="57"/>
      <c r="F149" s="57"/>
      <c r="G149" s="57"/>
      <c r="H149" s="58"/>
      <c r="I149" s="9"/>
      <c r="J149" s="9"/>
      <c r="K149" s="9"/>
      <c r="L149" s="9"/>
    </row>
    <row r="150" spans="1:12" ht="13.5" thickTop="1">
      <c r="A150" s="13" t="str">
        <f>$A$18</f>
        <v>Šindelář</v>
      </c>
      <c r="B150" s="14"/>
      <c r="C150" s="59">
        <v>3</v>
      </c>
      <c r="D150" s="59">
        <v>3180</v>
      </c>
      <c r="E150" s="59">
        <v>12</v>
      </c>
      <c r="F150" s="59">
        <v>8</v>
      </c>
      <c r="G150" s="59">
        <v>8190</v>
      </c>
      <c r="H150" s="60">
        <v>11</v>
      </c>
      <c r="I150" s="10"/>
      <c r="J150" s="10"/>
      <c r="K150" s="10"/>
      <c r="L150" s="10"/>
    </row>
    <row r="151" spans="1:12" ht="12.75">
      <c r="A151" s="15" t="str">
        <f>$A$19</f>
        <v>Macholda</v>
      </c>
      <c r="B151" s="16"/>
      <c r="C151" s="55">
        <v>29</v>
      </c>
      <c r="D151" s="55">
        <v>29230</v>
      </c>
      <c r="E151" s="55">
        <v>3</v>
      </c>
      <c r="F151" s="55">
        <v>5</v>
      </c>
      <c r="G151" s="55">
        <v>5254</v>
      </c>
      <c r="H151" s="56">
        <v>11</v>
      </c>
      <c r="I151" s="6"/>
      <c r="J151" s="6"/>
      <c r="K151" s="6"/>
      <c r="L151" s="6"/>
    </row>
    <row r="152" spans="1:12" ht="12.75">
      <c r="A152" s="15" t="str">
        <f>$A$20</f>
        <v>Bureš</v>
      </c>
      <c r="B152" s="16" t="str">
        <f>$B$18</f>
        <v>Monfish</v>
      </c>
      <c r="C152" s="55">
        <v>11</v>
      </c>
      <c r="D152" s="55">
        <v>11235</v>
      </c>
      <c r="E152" s="55">
        <v>8</v>
      </c>
      <c r="F152" s="55">
        <v>15</v>
      </c>
      <c r="G152" s="55">
        <v>15190</v>
      </c>
      <c r="H152" s="56">
        <v>4</v>
      </c>
      <c r="I152" s="6"/>
      <c r="J152" s="6"/>
      <c r="K152" s="6"/>
      <c r="L152" s="6"/>
    </row>
    <row r="153" spans="1:12" ht="12.75">
      <c r="A153" s="15" t="str">
        <f>$A$21</f>
        <v>Piekar</v>
      </c>
      <c r="B153" s="16"/>
      <c r="C153" s="55">
        <v>7</v>
      </c>
      <c r="D153" s="55">
        <v>7190</v>
      </c>
      <c r="E153" s="55">
        <v>11</v>
      </c>
      <c r="F153" s="55">
        <v>6</v>
      </c>
      <c r="G153" s="55">
        <v>6180</v>
      </c>
      <c r="H153" s="56">
        <v>9</v>
      </c>
      <c r="I153" s="6">
        <f>SUM(C150,C151,C152,C153,C154,C155,C156,C157,F150,F151,F152,F153,F154,F155,F156,F157)</f>
        <v>84</v>
      </c>
      <c r="J153" s="6">
        <f>SUM(D150,D151,D152,D153,D154,D155,D156,D157,G150,G151,G152,G153,G154,G155,G156,G157)</f>
        <v>85649</v>
      </c>
      <c r="K153" s="6">
        <f>SUM(E150,E151,E152,E153,E154,E155,E156,E157,H150,H151,H152,H153,H154,H155,H156,H157)</f>
        <v>69</v>
      </c>
      <c r="L153" s="65">
        <v>12</v>
      </c>
    </row>
    <row r="154" spans="1:12" ht="12.75">
      <c r="A154" s="15">
        <f>$A$22</f>
        <v>0</v>
      </c>
      <c r="B154" s="16"/>
      <c r="C154" s="55"/>
      <c r="D154" s="55"/>
      <c r="E154" s="55"/>
      <c r="F154" s="55"/>
      <c r="G154" s="55"/>
      <c r="H154" s="56"/>
      <c r="I154" s="6"/>
      <c r="J154" s="6"/>
      <c r="K154" s="6"/>
      <c r="L154" s="6"/>
    </row>
    <row r="155" spans="1:12" ht="12.75">
      <c r="A155" s="15">
        <f>$A$23</f>
        <v>0</v>
      </c>
      <c r="B155" s="16"/>
      <c r="C155" s="55"/>
      <c r="D155" s="55"/>
      <c r="E155" s="55"/>
      <c r="F155" s="55"/>
      <c r="G155" s="55"/>
      <c r="H155" s="56"/>
      <c r="I155" s="6"/>
      <c r="J155" s="6"/>
      <c r="K155" s="6"/>
      <c r="L155" s="6"/>
    </row>
    <row r="156" spans="1:12" ht="12.75">
      <c r="A156" s="15">
        <f>$A$24</f>
        <v>0</v>
      </c>
      <c r="B156" s="16"/>
      <c r="C156" s="55"/>
      <c r="D156" s="55"/>
      <c r="E156" s="55"/>
      <c r="F156" s="55"/>
      <c r="G156" s="55"/>
      <c r="H156" s="56"/>
      <c r="I156" s="6"/>
      <c r="J156" s="6"/>
      <c r="K156" s="6"/>
      <c r="L156" s="6"/>
    </row>
    <row r="157" spans="1:12" ht="13.5" thickBot="1">
      <c r="A157" s="17">
        <f>$A$25</f>
        <v>0</v>
      </c>
      <c r="B157" s="18"/>
      <c r="C157" s="57"/>
      <c r="D157" s="57"/>
      <c r="E157" s="57"/>
      <c r="F157" s="57"/>
      <c r="G157" s="57"/>
      <c r="H157" s="58"/>
      <c r="I157" s="9"/>
      <c r="J157" s="9"/>
      <c r="K157" s="9"/>
      <c r="L157" s="9"/>
    </row>
    <row r="158" spans="1:12" ht="13.5" thickTop="1">
      <c r="A158" s="13" t="str">
        <f>$A$27</f>
        <v>Barák</v>
      </c>
      <c r="B158" s="14"/>
      <c r="C158" s="59">
        <v>21</v>
      </c>
      <c r="D158" s="59">
        <v>21350</v>
      </c>
      <c r="E158" s="59">
        <v>3</v>
      </c>
      <c r="F158" s="59">
        <v>15</v>
      </c>
      <c r="G158" s="59">
        <v>15290</v>
      </c>
      <c r="H158" s="60">
        <v>2</v>
      </c>
      <c r="I158" s="10"/>
      <c r="J158" s="10"/>
      <c r="K158" s="10"/>
      <c r="L158" s="10"/>
    </row>
    <row r="159" spans="1:12" ht="12.75">
      <c r="A159" s="15" t="str">
        <f>$A$28</f>
        <v>Slabina</v>
      </c>
      <c r="B159" s="16"/>
      <c r="C159" s="55">
        <v>28</v>
      </c>
      <c r="D159" s="55">
        <v>28335</v>
      </c>
      <c r="E159" s="55">
        <v>4</v>
      </c>
      <c r="F159" s="55">
        <v>4</v>
      </c>
      <c r="G159" s="55">
        <v>4320</v>
      </c>
      <c r="H159" s="56">
        <v>12</v>
      </c>
      <c r="I159" s="6"/>
      <c r="J159" s="6"/>
      <c r="K159" s="6"/>
      <c r="L159" s="6"/>
    </row>
    <row r="160" spans="1:12" ht="12.75">
      <c r="A160" s="15" t="str">
        <f>$A$29</f>
        <v>Netolický</v>
      </c>
      <c r="B160" s="16" t="str">
        <f>$B$27</f>
        <v>Čáslav</v>
      </c>
      <c r="C160" s="55">
        <v>12</v>
      </c>
      <c r="D160" s="55">
        <v>12225</v>
      </c>
      <c r="E160" s="55">
        <v>7</v>
      </c>
      <c r="F160" s="55">
        <v>20</v>
      </c>
      <c r="G160" s="55">
        <v>20220</v>
      </c>
      <c r="H160" s="56">
        <v>1</v>
      </c>
      <c r="I160" s="6"/>
      <c r="J160" s="6"/>
      <c r="K160" s="6"/>
      <c r="L160" s="6"/>
    </row>
    <row r="161" spans="1:12" ht="12.75">
      <c r="A161" s="15" t="str">
        <f>$A$30</f>
        <v>Šlais</v>
      </c>
      <c r="B161" s="16"/>
      <c r="C161" s="55">
        <v>11</v>
      </c>
      <c r="D161" s="55">
        <v>11270</v>
      </c>
      <c r="E161" s="55">
        <v>9</v>
      </c>
      <c r="F161" s="55">
        <v>8</v>
      </c>
      <c r="G161" s="55">
        <v>8195</v>
      </c>
      <c r="H161" s="56">
        <v>7</v>
      </c>
      <c r="I161" s="6">
        <f>SUM(C158,C159,C160,C161,C162,C163,C164,C165,F158,F159,F160,F161,F162,F163,F164,F165)</f>
        <v>119</v>
      </c>
      <c r="J161" s="6">
        <f>SUM(D158,D159,D160,D161,D162,D163,D164,D165,G158,G159,G160,G161,G162,G163,G164,G165)</f>
        <v>121205</v>
      </c>
      <c r="K161" s="6">
        <f>SUM(E158,E159,E160,E161,E162,E163,E164,E165,H158,H159,H160,H161,H162,H163,H164,H165)</f>
        <v>45</v>
      </c>
      <c r="L161" s="65">
        <v>3</v>
      </c>
    </row>
    <row r="162" spans="1:12" ht="12.75">
      <c r="A162" s="15">
        <f>$A$31</f>
        <v>0</v>
      </c>
      <c r="B162" s="16"/>
      <c r="C162" s="55"/>
      <c r="D162" s="55"/>
      <c r="E162" s="55"/>
      <c r="F162" s="55"/>
      <c r="G162" s="55"/>
      <c r="H162" s="56"/>
      <c r="I162" s="6"/>
      <c r="J162" s="6"/>
      <c r="K162" s="6"/>
      <c r="L162" s="6"/>
    </row>
    <row r="163" spans="1:12" ht="12.75">
      <c r="A163" s="15">
        <f>$A$32</f>
        <v>0</v>
      </c>
      <c r="B163" s="16"/>
      <c r="C163" s="55"/>
      <c r="D163" s="55"/>
      <c r="E163" s="55"/>
      <c r="F163" s="55"/>
      <c r="G163" s="55"/>
      <c r="H163" s="56"/>
      <c r="I163" s="6"/>
      <c r="J163" s="6"/>
      <c r="K163" s="6"/>
      <c r="L163" s="6"/>
    </row>
    <row r="164" spans="1:12" ht="12.75">
      <c r="A164" s="15">
        <f>$A$33</f>
        <v>0</v>
      </c>
      <c r="B164" s="16"/>
      <c r="C164" s="55"/>
      <c r="D164" s="55"/>
      <c r="E164" s="55"/>
      <c r="F164" s="55"/>
      <c r="G164" s="55"/>
      <c r="H164" s="56"/>
      <c r="I164" s="6"/>
      <c r="J164" s="6"/>
      <c r="K164" s="6"/>
      <c r="L164" s="6"/>
    </row>
    <row r="165" spans="1:12" ht="13.5" thickBot="1">
      <c r="A165" s="17">
        <f>$A$34</f>
        <v>0</v>
      </c>
      <c r="B165" s="18"/>
      <c r="C165" s="57"/>
      <c r="D165" s="57"/>
      <c r="E165" s="57"/>
      <c r="F165" s="57"/>
      <c r="G165" s="57"/>
      <c r="H165" s="58"/>
      <c r="I165" s="9"/>
      <c r="J165" s="9"/>
      <c r="K165" s="9"/>
      <c r="L165" s="9"/>
    </row>
    <row r="166" spans="1:12" ht="13.5" thickTop="1">
      <c r="A166" s="13" t="str">
        <f>$A$36</f>
        <v>Petroušek</v>
      </c>
      <c r="B166" s="14"/>
      <c r="C166" s="59">
        <v>18</v>
      </c>
      <c r="D166" s="59">
        <v>18352</v>
      </c>
      <c r="E166" s="59">
        <v>6</v>
      </c>
      <c r="F166" s="59">
        <v>3</v>
      </c>
      <c r="G166" s="59">
        <v>3280</v>
      </c>
      <c r="H166" s="60">
        <v>12</v>
      </c>
      <c r="I166" s="10"/>
      <c r="J166" s="10"/>
      <c r="K166" s="10"/>
      <c r="L166" s="10"/>
    </row>
    <row r="167" spans="1:12" ht="12.75">
      <c r="A167" s="15" t="str">
        <f>$A$37</f>
        <v>Peterka</v>
      </c>
      <c r="B167" s="16"/>
      <c r="C167" s="55">
        <v>18</v>
      </c>
      <c r="D167" s="55">
        <v>18310</v>
      </c>
      <c r="E167" s="55">
        <v>10</v>
      </c>
      <c r="F167" s="55">
        <v>11</v>
      </c>
      <c r="G167" s="55">
        <v>11200</v>
      </c>
      <c r="H167" s="56">
        <v>6</v>
      </c>
      <c r="I167" s="6"/>
      <c r="J167" s="6"/>
      <c r="K167" s="6"/>
      <c r="L167" s="6"/>
    </row>
    <row r="168" spans="1:12" ht="12.75">
      <c r="A168" s="15" t="str">
        <f>$A$38</f>
        <v>Koňa</v>
      </c>
      <c r="B168" s="16" t="str">
        <f>$B$36</f>
        <v>Budějovice D</v>
      </c>
      <c r="C168" s="55">
        <v>1</v>
      </c>
      <c r="D168" s="55">
        <v>1160</v>
      </c>
      <c r="E168" s="55">
        <v>12</v>
      </c>
      <c r="F168" s="55">
        <v>5</v>
      </c>
      <c r="G168" s="55">
        <v>5260</v>
      </c>
      <c r="H168" s="56">
        <v>11</v>
      </c>
      <c r="I168" s="6"/>
      <c r="J168" s="6"/>
      <c r="K168" s="6"/>
      <c r="L168" s="6"/>
    </row>
    <row r="169" spans="1:12" ht="12.75">
      <c r="A169" s="15" t="str">
        <f>$A$39</f>
        <v>Bláhovec</v>
      </c>
      <c r="B169" s="16"/>
      <c r="C169" s="55">
        <v>25</v>
      </c>
      <c r="D169" s="55">
        <v>25240</v>
      </c>
      <c r="E169" s="55">
        <v>3</v>
      </c>
      <c r="F169" s="55">
        <v>13</v>
      </c>
      <c r="G169" s="55">
        <v>13250</v>
      </c>
      <c r="H169" s="56">
        <v>3</v>
      </c>
      <c r="I169" s="6">
        <f>SUM(C166,C167,C168,C169,C170,C171,C172,C173,F166,F167,F168,F169,F170,F171,F172,F173)</f>
        <v>94</v>
      </c>
      <c r="J169" s="6">
        <f>SUM(D166,D167,D168,D169,D170,D171,D172,D173,G166,G167,G168,G169,G170,G171,G172,G173)</f>
        <v>96052</v>
      </c>
      <c r="K169" s="6">
        <f>SUM(E166,E167,E168,E169,E170,E171,E172,E173,H166,H167,H168,H169,H170,H171,H172,H173)</f>
        <v>63</v>
      </c>
      <c r="L169" s="65">
        <v>11</v>
      </c>
    </row>
    <row r="170" spans="1:12" ht="12.75">
      <c r="A170" s="15">
        <f>$A$40</f>
        <v>0</v>
      </c>
      <c r="B170" s="16"/>
      <c r="C170" s="55"/>
      <c r="D170" s="55"/>
      <c r="E170" s="55"/>
      <c r="F170" s="55"/>
      <c r="G170" s="55"/>
      <c r="H170" s="56"/>
      <c r="I170" s="6"/>
      <c r="J170" s="6"/>
      <c r="K170" s="6"/>
      <c r="L170" s="6"/>
    </row>
    <row r="171" spans="1:12" ht="12.75">
      <c r="A171" s="15">
        <f>$A$41</f>
        <v>0</v>
      </c>
      <c r="B171" s="16"/>
      <c r="C171" s="55"/>
      <c r="D171" s="55"/>
      <c r="E171" s="55"/>
      <c r="F171" s="55"/>
      <c r="G171" s="55"/>
      <c r="H171" s="56"/>
      <c r="I171" s="6"/>
      <c r="J171" s="6"/>
      <c r="K171" s="6"/>
      <c r="L171" s="6"/>
    </row>
    <row r="172" spans="1:12" ht="12.75">
      <c r="A172" s="15">
        <f>$A$42</f>
        <v>0</v>
      </c>
      <c r="B172" s="16"/>
      <c r="C172" s="55"/>
      <c r="D172" s="55"/>
      <c r="E172" s="55"/>
      <c r="F172" s="55"/>
      <c r="G172" s="55"/>
      <c r="H172" s="56"/>
      <c r="I172" s="6"/>
      <c r="J172" s="6"/>
      <c r="K172" s="6"/>
      <c r="L172" s="6"/>
    </row>
    <row r="173" spans="1:12" ht="13.5" thickBot="1">
      <c r="A173" s="17">
        <f>$A$43</f>
        <v>0</v>
      </c>
      <c r="B173" s="18"/>
      <c r="C173" s="57"/>
      <c r="D173" s="57"/>
      <c r="E173" s="57"/>
      <c r="F173" s="57"/>
      <c r="G173" s="57"/>
      <c r="H173" s="58"/>
      <c r="I173" s="9"/>
      <c r="J173" s="9"/>
      <c r="K173" s="9"/>
      <c r="L173" s="9"/>
    </row>
    <row r="174" spans="1:12" ht="13.5" thickTop="1">
      <c r="A174" s="13" t="str">
        <f>$A$45</f>
        <v>Vondruška</v>
      </c>
      <c r="B174" s="14"/>
      <c r="C174" s="59">
        <v>7</v>
      </c>
      <c r="D174" s="59">
        <v>7290</v>
      </c>
      <c r="E174" s="59">
        <v>11</v>
      </c>
      <c r="F174" s="59">
        <v>10</v>
      </c>
      <c r="G174" s="59">
        <v>10290</v>
      </c>
      <c r="H174" s="60">
        <v>8</v>
      </c>
      <c r="I174" s="10"/>
      <c r="J174" s="10"/>
      <c r="K174" s="10"/>
      <c r="L174" s="10"/>
    </row>
    <row r="175" spans="1:12" ht="12.75">
      <c r="A175" s="15" t="str">
        <f>$A$46</f>
        <v>Witner</v>
      </c>
      <c r="B175" s="16"/>
      <c r="C175" s="55">
        <v>21</v>
      </c>
      <c r="D175" s="55">
        <v>21250</v>
      </c>
      <c r="E175" s="55">
        <v>9</v>
      </c>
      <c r="F175" s="55">
        <v>17</v>
      </c>
      <c r="G175" s="55">
        <v>17350</v>
      </c>
      <c r="H175" s="56">
        <v>2</v>
      </c>
      <c r="I175" s="6"/>
      <c r="J175" s="6"/>
      <c r="K175" s="6"/>
      <c r="L175" s="6"/>
    </row>
    <row r="176" spans="1:12" ht="12.75">
      <c r="A176" s="15" t="str">
        <f>$A$47</f>
        <v>Bláha</v>
      </c>
      <c r="B176" s="16" t="str">
        <f>$B$45</f>
        <v>Volyňka</v>
      </c>
      <c r="C176" s="55">
        <v>12</v>
      </c>
      <c r="D176" s="55">
        <v>12250</v>
      </c>
      <c r="E176" s="55">
        <v>6</v>
      </c>
      <c r="F176" s="55">
        <v>12</v>
      </c>
      <c r="G176" s="55">
        <v>12320</v>
      </c>
      <c r="H176" s="56">
        <v>6</v>
      </c>
      <c r="I176" s="6"/>
      <c r="J176" s="6"/>
      <c r="K176" s="6"/>
      <c r="L176" s="6"/>
    </row>
    <row r="177" spans="1:12" ht="12.75">
      <c r="A177" s="15" t="str">
        <f>$A$48</f>
        <v>Drastík</v>
      </c>
      <c r="B177" s="16"/>
      <c r="C177" s="69">
        <v>26</v>
      </c>
      <c r="D177" s="55">
        <v>26315</v>
      </c>
      <c r="E177" s="55">
        <v>2</v>
      </c>
      <c r="F177" s="55">
        <v>6</v>
      </c>
      <c r="G177" s="55">
        <v>6310</v>
      </c>
      <c r="H177" s="56">
        <v>8</v>
      </c>
      <c r="I177" s="6">
        <f>SUM(C174,C175,C176,C177,C178,C179,C180,C181,F174,F175,F176,F177,F178,F179,F180,F181)</f>
        <v>111</v>
      </c>
      <c r="J177" s="6">
        <f>SUM(D174,D175,D176,D177,D178,D179,D180,D181,G174,G175,G176,G177,G178,G179,G180,G181)</f>
        <v>113375</v>
      </c>
      <c r="K177" s="6">
        <f>SUM(E174,E175,E176,E177,E178,E179,E180,E181,H174,H175,H176,H177,H178,H179,H180,H181)</f>
        <v>52</v>
      </c>
      <c r="L177" s="65">
        <v>6</v>
      </c>
    </row>
    <row r="178" spans="1:12" ht="12.75">
      <c r="A178" s="15">
        <f>$A$49</f>
        <v>0</v>
      </c>
      <c r="B178" s="16"/>
      <c r="C178" s="55"/>
      <c r="D178" s="55"/>
      <c r="E178" s="55"/>
      <c r="F178" s="55"/>
      <c r="G178" s="55"/>
      <c r="H178" s="56"/>
      <c r="I178" s="6"/>
      <c r="J178" s="6"/>
      <c r="K178" s="6"/>
      <c r="L178" s="6"/>
    </row>
    <row r="179" spans="1:12" ht="12.75">
      <c r="A179" s="15">
        <f>$A$50</f>
        <v>0</v>
      </c>
      <c r="B179" s="16"/>
      <c r="C179" s="55"/>
      <c r="D179" s="55"/>
      <c r="E179" s="55"/>
      <c r="F179" s="55"/>
      <c r="G179" s="55"/>
      <c r="H179" s="56"/>
      <c r="I179" s="6"/>
      <c r="J179" s="6"/>
      <c r="K179" s="6"/>
      <c r="L179" s="6"/>
    </row>
    <row r="180" spans="1:12" ht="12.75">
      <c r="A180" s="15">
        <f>$A$51</f>
        <v>0</v>
      </c>
      <c r="B180" s="16"/>
      <c r="C180" s="55"/>
      <c r="D180" s="55"/>
      <c r="E180" s="55"/>
      <c r="F180" s="55"/>
      <c r="G180" s="55"/>
      <c r="H180" s="56"/>
      <c r="I180" s="6"/>
      <c r="J180" s="6"/>
      <c r="K180" s="6"/>
      <c r="L180" s="6"/>
    </row>
    <row r="181" spans="1:12" ht="13.5" thickBot="1">
      <c r="A181" s="17">
        <f>$A$52</f>
        <v>0</v>
      </c>
      <c r="B181" s="18"/>
      <c r="C181" s="57"/>
      <c r="D181" s="57"/>
      <c r="E181" s="57"/>
      <c r="F181" s="57"/>
      <c r="G181" s="57"/>
      <c r="H181" s="58"/>
      <c r="I181" s="9"/>
      <c r="J181" s="9"/>
      <c r="K181" s="9"/>
      <c r="L181" s="9"/>
    </row>
    <row r="182" spans="1:12" ht="13.5" thickTop="1">
      <c r="A182" s="13" t="str">
        <f>$A$54</f>
        <v>Vlk Martin st.</v>
      </c>
      <c r="B182" s="14"/>
      <c r="C182" s="59">
        <v>14</v>
      </c>
      <c r="D182" s="59">
        <v>14255</v>
      </c>
      <c r="E182" s="59">
        <v>10</v>
      </c>
      <c r="F182" s="59">
        <v>11</v>
      </c>
      <c r="G182" s="59">
        <v>11385</v>
      </c>
      <c r="H182" s="60">
        <v>6</v>
      </c>
      <c r="I182" s="10"/>
      <c r="J182" s="10"/>
      <c r="K182" s="10"/>
      <c r="L182" s="10"/>
    </row>
    <row r="183" spans="1:12" ht="12.75">
      <c r="A183" s="15" t="str">
        <f>$A$55</f>
        <v>Kubala</v>
      </c>
      <c r="B183" s="16"/>
      <c r="C183" s="55">
        <v>23</v>
      </c>
      <c r="D183" s="55">
        <v>23270</v>
      </c>
      <c r="E183" s="55">
        <v>8</v>
      </c>
      <c r="F183" s="55">
        <v>8</v>
      </c>
      <c r="G183" s="55">
        <v>8305</v>
      </c>
      <c r="H183" s="56">
        <v>8</v>
      </c>
      <c r="I183" s="6"/>
      <c r="J183" s="6"/>
      <c r="K183" s="6"/>
      <c r="L183" s="6"/>
    </row>
    <row r="184" spans="1:12" ht="12.75">
      <c r="A184" s="15" t="str">
        <f>$A$56</f>
        <v>Marienka</v>
      </c>
      <c r="B184" s="16" t="str">
        <f>$B$54</f>
        <v>Strakonice</v>
      </c>
      <c r="C184" s="55">
        <v>20</v>
      </c>
      <c r="D184" s="55">
        <v>20310</v>
      </c>
      <c r="E184" s="55">
        <v>1</v>
      </c>
      <c r="F184" s="55">
        <v>8</v>
      </c>
      <c r="G184" s="55">
        <v>8300</v>
      </c>
      <c r="H184" s="56">
        <v>9</v>
      </c>
      <c r="I184" s="6"/>
      <c r="J184" s="6"/>
      <c r="K184" s="6"/>
      <c r="L184" s="6"/>
    </row>
    <row r="185" spans="1:12" ht="12.75">
      <c r="A185" s="15" t="str">
        <f>$A$57</f>
        <v>Vlk Martin ml.</v>
      </c>
      <c r="B185" s="16"/>
      <c r="C185" s="55">
        <v>9</v>
      </c>
      <c r="D185" s="55">
        <v>9240</v>
      </c>
      <c r="E185" s="55">
        <v>10</v>
      </c>
      <c r="F185" s="55">
        <v>5</v>
      </c>
      <c r="G185" s="55">
        <v>5320</v>
      </c>
      <c r="H185" s="56">
        <v>10</v>
      </c>
      <c r="I185" s="6">
        <f>SUM(C182,C183,C184,C185,C186,C187,C188,C189,F182,F183,F184,F185,F186,F187,F188,F189)</f>
        <v>98</v>
      </c>
      <c r="J185" s="6">
        <f>SUM(D182,D183,D184,D185,D186,D187,D188,D189,G182,G183,G184,G185,G186,G187,G188,G189)</f>
        <v>100385</v>
      </c>
      <c r="K185" s="6">
        <f>SUM(E182,E183,E184,E185,E186,E187,E188,E189,H182,H183,H184,H185,H186,H187,H188,H189)</f>
        <v>62</v>
      </c>
      <c r="L185" s="65">
        <v>10</v>
      </c>
    </row>
    <row r="186" spans="1:12" ht="12.75">
      <c r="A186" s="15">
        <f>$A$58</f>
        <v>0</v>
      </c>
      <c r="B186" s="16"/>
      <c r="C186" s="55"/>
      <c r="D186" s="55"/>
      <c r="E186" s="55"/>
      <c r="F186" s="55"/>
      <c r="G186" s="55"/>
      <c r="H186" s="56"/>
      <c r="I186" s="6"/>
      <c r="J186" s="6"/>
      <c r="K186" s="6"/>
      <c r="L186" s="6"/>
    </row>
    <row r="187" spans="1:12" ht="12.75">
      <c r="A187" s="15">
        <f>$A$59</f>
        <v>0</v>
      </c>
      <c r="B187" s="16"/>
      <c r="C187" s="55"/>
      <c r="D187" s="55"/>
      <c r="E187" s="55"/>
      <c r="F187" s="55"/>
      <c r="G187" s="55"/>
      <c r="H187" s="56"/>
      <c r="I187" s="6"/>
      <c r="J187" s="6"/>
      <c r="K187" s="6"/>
      <c r="L187" s="6"/>
    </row>
    <row r="188" spans="1:12" ht="12.75">
      <c r="A188" s="15">
        <f>$A$60</f>
        <v>0</v>
      </c>
      <c r="B188" s="16"/>
      <c r="C188" s="55"/>
      <c r="D188" s="55"/>
      <c r="E188" s="55"/>
      <c r="F188" s="55"/>
      <c r="G188" s="55"/>
      <c r="H188" s="56"/>
      <c r="I188" s="6"/>
      <c r="J188" s="6"/>
      <c r="K188" s="6"/>
      <c r="L188" s="6"/>
    </row>
    <row r="189" spans="1:12" ht="13.5" thickBot="1">
      <c r="A189" s="17">
        <f>$A$61</f>
        <v>0</v>
      </c>
      <c r="B189" s="18"/>
      <c r="C189" s="57"/>
      <c r="D189" s="57"/>
      <c r="E189" s="57"/>
      <c r="F189" s="57"/>
      <c r="G189" s="57"/>
      <c r="H189" s="58"/>
      <c r="I189" s="9"/>
      <c r="J189" s="9"/>
      <c r="K189" s="9"/>
      <c r="L189" s="9"/>
    </row>
    <row r="190" spans="1:12" ht="13.5" thickTop="1">
      <c r="A190" s="13" t="str">
        <f>$A$70</f>
        <v>Kalivoda</v>
      </c>
      <c r="B190" s="14"/>
      <c r="C190" s="59">
        <v>16</v>
      </c>
      <c r="D190" s="59">
        <v>16320</v>
      </c>
      <c r="E190" s="59">
        <v>7</v>
      </c>
      <c r="F190" s="59">
        <v>14</v>
      </c>
      <c r="G190" s="59">
        <v>14350</v>
      </c>
      <c r="H190" s="60">
        <v>3</v>
      </c>
      <c r="I190" s="10"/>
      <c r="J190" s="10"/>
      <c r="K190" s="10"/>
      <c r="L190" s="10"/>
    </row>
    <row r="191" spans="1:12" ht="12.75">
      <c r="A191" s="15" t="str">
        <f>$A$71</f>
        <v>Lukáš</v>
      </c>
      <c r="B191" s="16"/>
      <c r="C191" s="55">
        <v>34</v>
      </c>
      <c r="D191" s="55">
        <v>34370</v>
      </c>
      <c r="E191" s="55">
        <v>1</v>
      </c>
      <c r="F191" s="55">
        <v>12</v>
      </c>
      <c r="G191" s="55">
        <v>12192</v>
      </c>
      <c r="H191" s="56">
        <v>5</v>
      </c>
      <c r="I191" s="6"/>
      <c r="J191" s="6"/>
      <c r="K191" s="6"/>
      <c r="L191" s="6"/>
    </row>
    <row r="192" spans="1:12" ht="12.75">
      <c r="A192" s="15" t="str">
        <f>$A$72</f>
        <v>Svoboda</v>
      </c>
      <c r="B192" s="16" t="str">
        <f>$B$70</f>
        <v>Rokycany</v>
      </c>
      <c r="C192" s="55">
        <v>17</v>
      </c>
      <c r="D192" s="55">
        <v>17290</v>
      </c>
      <c r="E192" s="55">
        <v>3</v>
      </c>
      <c r="F192" s="55">
        <v>1</v>
      </c>
      <c r="G192" s="55">
        <v>1150</v>
      </c>
      <c r="H192" s="56">
        <v>12</v>
      </c>
      <c r="I192" s="6"/>
      <c r="J192" s="6"/>
      <c r="K192" s="6"/>
      <c r="L192" s="6"/>
    </row>
    <row r="193" spans="1:12" ht="12.75">
      <c r="A193" s="15" t="str">
        <f>$A$73</f>
        <v>Dvořák</v>
      </c>
      <c r="B193" s="16"/>
      <c r="C193" s="55">
        <v>5</v>
      </c>
      <c r="D193" s="55">
        <v>5280</v>
      </c>
      <c r="E193" s="55">
        <v>12</v>
      </c>
      <c r="F193" s="55">
        <v>11</v>
      </c>
      <c r="G193" s="55">
        <v>11310</v>
      </c>
      <c r="H193" s="56">
        <v>6</v>
      </c>
      <c r="I193" s="6">
        <f>SUM(C190,C191,C192,C193,C194,C195,C196,C197,F190,F191,F192,F193,F194,F195,F196,F197)</f>
        <v>110</v>
      </c>
      <c r="J193" s="6">
        <f>SUM(D190,D191,D192,D193,D194,D195,D196,D197,G190,G191,G192,G193,G194,G195,G196,G197)</f>
        <v>112262</v>
      </c>
      <c r="K193" s="6">
        <f>SUM(E190,E191,E192,E193,E194,E195,E196,E197,H190,H191,H192,H193,H194,H195,H196,H197)</f>
        <v>49</v>
      </c>
      <c r="L193" s="65">
        <v>5</v>
      </c>
    </row>
    <row r="194" spans="1:12" ht="12.75">
      <c r="A194" s="15">
        <f>$A$74</f>
        <v>0</v>
      </c>
      <c r="B194" s="16"/>
      <c r="C194" s="55"/>
      <c r="D194" s="55"/>
      <c r="E194" s="55"/>
      <c r="F194" s="55"/>
      <c r="G194" s="55"/>
      <c r="H194" s="56"/>
      <c r="I194" s="6"/>
      <c r="J194" s="6"/>
      <c r="K194" s="6"/>
      <c r="L194" s="6"/>
    </row>
    <row r="195" spans="1:12" ht="12.75">
      <c r="A195" s="15">
        <f>$A$75</f>
        <v>0</v>
      </c>
      <c r="B195" s="16"/>
      <c r="C195" s="55"/>
      <c r="D195" s="55"/>
      <c r="E195" s="55"/>
      <c r="F195" s="55"/>
      <c r="G195" s="55"/>
      <c r="H195" s="56"/>
      <c r="I195" s="6"/>
      <c r="J195" s="6"/>
      <c r="K195" s="6"/>
      <c r="L195" s="6"/>
    </row>
    <row r="196" spans="1:12" ht="12.75">
      <c r="A196" s="15">
        <f>$A$76</f>
        <v>0</v>
      </c>
      <c r="B196" s="16"/>
      <c r="C196" s="55"/>
      <c r="D196" s="55"/>
      <c r="E196" s="55"/>
      <c r="F196" s="55"/>
      <c r="G196" s="55"/>
      <c r="H196" s="56"/>
      <c r="I196" s="6"/>
      <c r="J196" s="6"/>
      <c r="K196" s="6"/>
      <c r="L196" s="6"/>
    </row>
    <row r="197" spans="1:12" ht="13.5" thickBot="1">
      <c r="A197" s="17">
        <f>$A$77</f>
        <v>0</v>
      </c>
      <c r="B197" s="18"/>
      <c r="C197" s="57"/>
      <c r="D197" s="57"/>
      <c r="E197" s="57"/>
      <c r="F197" s="57"/>
      <c r="G197" s="57"/>
      <c r="H197" s="58"/>
      <c r="I197" s="9"/>
      <c r="J197" s="9"/>
      <c r="K197" s="9"/>
      <c r="L197" s="9"/>
    </row>
    <row r="198" spans="1:12" ht="13.5" thickTop="1">
      <c r="A198" s="13" t="str">
        <f>$A$79</f>
        <v>Sokolowski</v>
      </c>
      <c r="B198" s="14"/>
      <c r="C198" s="59">
        <v>31</v>
      </c>
      <c r="D198" s="59">
        <v>31220</v>
      </c>
      <c r="E198" s="59">
        <v>1</v>
      </c>
      <c r="F198" s="59">
        <v>14</v>
      </c>
      <c r="G198" s="59">
        <v>14230</v>
      </c>
      <c r="H198" s="60">
        <v>4</v>
      </c>
      <c r="I198" s="10"/>
      <c r="J198" s="10"/>
      <c r="K198" s="10"/>
      <c r="L198" s="10"/>
    </row>
    <row r="199" spans="1:12" ht="12.75">
      <c r="A199" s="15" t="str">
        <f>$A$80</f>
        <v>Pešek</v>
      </c>
      <c r="B199" s="16"/>
      <c r="C199" s="55">
        <v>30</v>
      </c>
      <c r="D199" s="55">
        <v>30220</v>
      </c>
      <c r="E199" s="55">
        <v>2</v>
      </c>
      <c r="F199" s="55">
        <v>26</v>
      </c>
      <c r="G199" s="55">
        <v>26230</v>
      </c>
      <c r="H199" s="56">
        <v>1</v>
      </c>
      <c r="I199" s="6"/>
      <c r="J199" s="6"/>
      <c r="K199" s="6"/>
      <c r="L199" s="6"/>
    </row>
    <row r="200" spans="1:12" ht="12.75">
      <c r="A200" s="15" t="str">
        <f>$A$81</f>
        <v>Kočí Martin</v>
      </c>
      <c r="B200" s="16" t="str">
        <f>$B$79</f>
        <v>Chomutov</v>
      </c>
      <c r="C200" s="55">
        <v>19</v>
      </c>
      <c r="D200" s="55">
        <v>19240</v>
      </c>
      <c r="E200" s="55">
        <v>2</v>
      </c>
      <c r="F200" s="55">
        <v>13</v>
      </c>
      <c r="G200" s="55">
        <v>13295</v>
      </c>
      <c r="H200" s="56">
        <v>5</v>
      </c>
      <c r="I200" s="6"/>
      <c r="J200" s="6"/>
      <c r="K200" s="6"/>
      <c r="L200" s="6"/>
    </row>
    <row r="201" spans="1:12" ht="12.75">
      <c r="A201" s="15" t="str">
        <f>$A$82</f>
        <v>Granát Ondřej</v>
      </c>
      <c r="B201" s="16"/>
      <c r="C201" s="55">
        <v>20</v>
      </c>
      <c r="D201" s="55">
        <v>20270</v>
      </c>
      <c r="E201" s="55">
        <v>5</v>
      </c>
      <c r="F201" s="55">
        <v>4</v>
      </c>
      <c r="G201" s="55">
        <v>4310</v>
      </c>
      <c r="H201" s="56">
        <v>11</v>
      </c>
      <c r="I201" s="6">
        <f>SUM(C198,C199,C200,C201,C202,C203,C204,C205,F198,F199,F200,F201,F202,F203,F204,F205)</f>
        <v>157</v>
      </c>
      <c r="J201" s="6">
        <f>SUM(D198,D199,D200,D201,D202,D203,D204,D205,G198,G199,G200,G201,G202,G203,G204,G205)</f>
        <v>159015</v>
      </c>
      <c r="K201" s="6">
        <f>SUM(E198,E199,E200,E201,E202,E203,E204,E205,H198,H199,H200,H201,H202,H203,H204,H205)</f>
        <v>31</v>
      </c>
      <c r="L201" s="65">
        <v>1</v>
      </c>
    </row>
    <row r="202" spans="1:12" ht="12.75">
      <c r="A202" s="15">
        <f>$A$83</f>
        <v>0</v>
      </c>
      <c r="B202" s="16"/>
      <c r="C202" s="55"/>
      <c r="D202" s="55"/>
      <c r="E202" s="55"/>
      <c r="F202" s="55"/>
      <c r="G202" s="55"/>
      <c r="H202" s="56"/>
      <c r="I202" s="6"/>
      <c r="J202" s="6"/>
      <c r="K202" s="6"/>
      <c r="L202" s="6"/>
    </row>
    <row r="203" spans="1:12" ht="12.75">
      <c r="A203" s="15">
        <f>$A$84</f>
        <v>0</v>
      </c>
      <c r="B203" s="16"/>
      <c r="C203" s="55"/>
      <c r="D203" s="55"/>
      <c r="E203" s="55"/>
      <c r="F203" s="55"/>
      <c r="G203" s="55"/>
      <c r="H203" s="56"/>
      <c r="I203" s="6"/>
      <c r="J203" s="6"/>
      <c r="K203" s="6"/>
      <c r="L203" s="6"/>
    </row>
    <row r="204" spans="1:12" ht="12.75">
      <c r="A204" s="15">
        <f>$A$85</f>
        <v>0</v>
      </c>
      <c r="B204" s="16"/>
      <c r="C204" s="55"/>
      <c r="D204" s="55"/>
      <c r="E204" s="55"/>
      <c r="F204" s="55"/>
      <c r="G204" s="55"/>
      <c r="H204" s="56"/>
      <c r="I204" s="6"/>
      <c r="J204" s="6"/>
      <c r="K204" s="6"/>
      <c r="L204" s="6"/>
    </row>
    <row r="205" spans="1:12" ht="15" customHeight="1" thickBot="1">
      <c r="A205" s="17">
        <f>$A$86</f>
        <v>0</v>
      </c>
      <c r="B205" s="18"/>
      <c r="C205" s="57"/>
      <c r="D205" s="57"/>
      <c r="E205" s="57"/>
      <c r="F205" s="57"/>
      <c r="G205" s="57"/>
      <c r="H205" s="58"/>
      <c r="I205" s="9"/>
      <c r="J205" s="9"/>
      <c r="K205" s="9"/>
      <c r="L205" s="9"/>
    </row>
    <row r="206" spans="1:12" ht="13.5" thickTop="1">
      <c r="A206" s="13" t="str">
        <f>$A$88</f>
        <v>Trousil M st</v>
      </c>
      <c r="B206" s="14"/>
      <c r="C206" s="59">
        <v>21</v>
      </c>
      <c r="D206" s="59">
        <v>21318</v>
      </c>
      <c r="E206" s="59">
        <v>4</v>
      </c>
      <c r="F206" s="59">
        <v>10</v>
      </c>
      <c r="G206" s="59">
        <v>10350</v>
      </c>
      <c r="H206" s="60">
        <v>7</v>
      </c>
      <c r="I206" s="10"/>
      <c r="J206" s="10"/>
      <c r="K206" s="10"/>
      <c r="L206" s="10"/>
    </row>
    <row r="207" spans="1:12" ht="12.75">
      <c r="A207" s="15" t="str">
        <f>$A$89</f>
        <v>Král</v>
      </c>
      <c r="B207" s="16"/>
      <c r="C207" s="55">
        <v>14</v>
      </c>
      <c r="D207" s="55">
        <v>14235</v>
      </c>
      <c r="E207" s="55">
        <v>12</v>
      </c>
      <c r="F207" s="55">
        <v>9</v>
      </c>
      <c r="G207" s="55">
        <v>9250</v>
      </c>
      <c r="H207" s="56">
        <v>7</v>
      </c>
      <c r="I207" s="6"/>
      <c r="J207" s="6"/>
      <c r="K207" s="6"/>
      <c r="L207" s="6"/>
    </row>
    <row r="208" spans="1:12" ht="12.75">
      <c r="A208" s="15" t="str">
        <f>$A$90</f>
        <v>Šnicer</v>
      </c>
      <c r="B208" s="16" t="str">
        <f>$B$88</f>
        <v>Sokolov</v>
      </c>
      <c r="C208" s="55">
        <v>9</v>
      </c>
      <c r="D208" s="55">
        <v>9280</v>
      </c>
      <c r="E208" s="55">
        <v>10</v>
      </c>
      <c r="F208" s="55">
        <v>19</v>
      </c>
      <c r="G208" s="55">
        <v>19320</v>
      </c>
      <c r="H208" s="56">
        <v>2</v>
      </c>
      <c r="I208" s="6"/>
      <c r="J208" s="6"/>
      <c r="K208" s="6"/>
      <c r="L208" s="6"/>
    </row>
    <row r="209" spans="1:12" ht="12.75">
      <c r="A209" s="15" t="str">
        <f>$A$91</f>
        <v>Burda</v>
      </c>
      <c r="B209" s="16"/>
      <c r="C209" s="55">
        <v>20</v>
      </c>
      <c r="D209" s="55">
        <v>20376</v>
      </c>
      <c r="E209" s="55">
        <v>4</v>
      </c>
      <c r="F209" s="55">
        <v>23</v>
      </c>
      <c r="G209" s="55">
        <v>23330</v>
      </c>
      <c r="H209" s="56">
        <v>1</v>
      </c>
      <c r="I209" s="6">
        <f>SUM(C206,C207,C208,C209,C210,C211,C212,C213,F206,F207,F208,F209,F210,F211,F212,F213)</f>
        <v>125</v>
      </c>
      <c r="J209" s="6">
        <f>SUM(D206,D207,D208,D209,D210,D211,D212,D213,G206,G207,G208,G209,G210,G211,G212,G213)</f>
        <v>127459</v>
      </c>
      <c r="K209" s="6">
        <f>SUM(E206,E207,E208,E209,E210,E211,E212,E213,H206,H207,H208,H209,H210,H211,H212,H213)</f>
        <v>47</v>
      </c>
      <c r="L209" s="65">
        <v>4</v>
      </c>
    </row>
    <row r="210" spans="1:12" ht="12.75">
      <c r="A210" s="15">
        <f>$A$92</f>
        <v>0</v>
      </c>
      <c r="B210" s="16"/>
      <c r="C210" s="55"/>
      <c r="D210" s="55"/>
      <c r="E210" s="55"/>
      <c r="F210" s="55"/>
      <c r="G210" s="55"/>
      <c r="H210" s="56"/>
      <c r="I210" s="6"/>
      <c r="J210" s="6"/>
      <c r="K210" s="6"/>
      <c r="L210" s="6"/>
    </row>
    <row r="211" spans="1:12" ht="12.75">
      <c r="A211" s="15">
        <f>$A$93</f>
        <v>0</v>
      </c>
      <c r="B211" s="16"/>
      <c r="C211" s="55"/>
      <c r="D211" s="55"/>
      <c r="E211" s="55"/>
      <c r="F211" s="55"/>
      <c r="G211" s="55"/>
      <c r="H211" s="56"/>
      <c r="I211" s="6"/>
      <c r="J211" s="6"/>
      <c r="K211" s="6"/>
      <c r="L211" s="6"/>
    </row>
    <row r="212" spans="1:12" ht="12.75">
      <c r="A212" s="15">
        <f>$A$94</f>
        <v>0</v>
      </c>
      <c r="B212" s="16"/>
      <c r="C212" s="55"/>
      <c r="D212" s="55"/>
      <c r="E212" s="55"/>
      <c r="F212" s="55"/>
      <c r="G212" s="55"/>
      <c r="H212" s="56"/>
      <c r="I212" s="6"/>
      <c r="J212" s="6"/>
      <c r="K212" s="6"/>
      <c r="L212" s="6"/>
    </row>
    <row r="213" spans="1:12" ht="13.5" thickBot="1">
      <c r="A213" s="17">
        <f>$A$95</f>
        <v>0</v>
      </c>
      <c r="B213" s="18"/>
      <c r="C213" s="57"/>
      <c r="D213" s="57"/>
      <c r="E213" s="57"/>
      <c r="F213" s="57"/>
      <c r="G213" s="57"/>
      <c r="H213" s="58"/>
      <c r="I213" s="9"/>
      <c r="J213" s="9"/>
      <c r="K213" s="9"/>
      <c r="L213" s="9"/>
    </row>
    <row r="214" spans="1:12" ht="13.5" thickTop="1">
      <c r="A214" s="13" t="str">
        <f>$A$104</f>
        <v>Řezáč</v>
      </c>
      <c r="B214" s="14"/>
      <c r="C214" s="59">
        <v>26</v>
      </c>
      <c r="D214" s="59">
        <v>26286</v>
      </c>
      <c r="E214" s="59">
        <v>2</v>
      </c>
      <c r="F214" s="59">
        <v>9</v>
      </c>
      <c r="G214" s="59">
        <v>9260</v>
      </c>
      <c r="H214" s="60">
        <v>9</v>
      </c>
      <c r="I214" s="10"/>
      <c r="J214" s="10"/>
      <c r="K214" s="10"/>
      <c r="L214" s="10"/>
    </row>
    <row r="215" spans="1:12" ht="12.75">
      <c r="A215" s="15" t="str">
        <f>$A$105</f>
        <v>Vokáč</v>
      </c>
      <c r="B215" s="16"/>
      <c r="C215" s="55">
        <v>25</v>
      </c>
      <c r="D215" s="55">
        <v>25262</v>
      </c>
      <c r="E215" s="55">
        <v>7</v>
      </c>
      <c r="F215" s="55">
        <v>14</v>
      </c>
      <c r="G215" s="55">
        <v>14260</v>
      </c>
      <c r="H215" s="56">
        <v>3</v>
      </c>
      <c r="I215" s="6"/>
      <c r="J215" s="6"/>
      <c r="K215" s="6"/>
      <c r="L215" s="6"/>
    </row>
    <row r="216" spans="1:12" ht="12.75">
      <c r="A216" s="15" t="str">
        <f>$A$106</f>
        <v>Rákosník Jiří</v>
      </c>
      <c r="B216" s="16" t="str">
        <f>$B$104</f>
        <v>Mladá Boleslav</v>
      </c>
      <c r="C216" s="55">
        <v>13</v>
      </c>
      <c r="D216" s="55">
        <v>13300</v>
      </c>
      <c r="E216" s="55">
        <v>5</v>
      </c>
      <c r="F216" s="55">
        <v>17</v>
      </c>
      <c r="G216" s="55">
        <v>17320</v>
      </c>
      <c r="H216" s="56">
        <v>3</v>
      </c>
      <c r="I216" s="6"/>
      <c r="J216" s="6"/>
      <c r="K216" s="6"/>
      <c r="L216" s="6"/>
    </row>
    <row r="217" spans="1:12" ht="12.75">
      <c r="A217" s="15" t="str">
        <f>$A$107</f>
        <v>Rákosník Pavel</v>
      </c>
      <c r="B217" s="16"/>
      <c r="C217" s="55">
        <v>16</v>
      </c>
      <c r="D217" s="55">
        <v>16320</v>
      </c>
      <c r="E217" s="55">
        <v>6</v>
      </c>
      <c r="F217" s="55">
        <v>12</v>
      </c>
      <c r="G217" s="55">
        <v>12280</v>
      </c>
      <c r="H217" s="56">
        <v>5</v>
      </c>
      <c r="I217" s="6">
        <f>SUM(C214,C215,C216,C217,C218,C219,C220,C221,F214,F215,F216,F217,F218,F219,F220,F221)</f>
        <v>132</v>
      </c>
      <c r="J217" s="6">
        <f>SUM(D214,D215,D216,D217,D218,D219,D220,D221,G214,G215,G216,G217,G218,G219,G220,G221)</f>
        <v>134288</v>
      </c>
      <c r="K217" s="6">
        <f>SUM(E214,E215,E216,E217,E218,E219,E220,E221,H214,H215,H216,H217,H218,H219,H220,H221)</f>
        <v>40</v>
      </c>
      <c r="L217" s="65">
        <v>2</v>
      </c>
    </row>
    <row r="218" spans="1:12" ht="12.75">
      <c r="A218" s="15">
        <f>$A$108</f>
        <v>0</v>
      </c>
      <c r="B218" s="16"/>
      <c r="C218" s="55"/>
      <c r="D218" s="55"/>
      <c r="E218" s="55"/>
      <c r="F218" s="55"/>
      <c r="G218" s="55"/>
      <c r="H218" s="56"/>
      <c r="I218" s="6"/>
      <c r="J218" s="6"/>
      <c r="K218" s="6"/>
      <c r="L218" s="6"/>
    </row>
    <row r="219" spans="1:12" ht="12.75">
      <c r="A219" s="15">
        <f>$A$109</f>
        <v>0</v>
      </c>
      <c r="B219" s="16"/>
      <c r="C219" s="55"/>
      <c r="D219" s="55"/>
      <c r="E219" s="55"/>
      <c r="F219" s="55"/>
      <c r="G219" s="55"/>
      <c r="H219" s="56"/>
      <c r="I219" s="6"/>
      <c r="J219" s="6"/>
      <c r="K219" s="6"/>
      <c r="L219" s="6"/>
    </row>
    <row r="220" spans="1:12" ht="12.75">
      <c r="A220" s="15">
        <f>$A$110</f>
        <v>0</v>
      </c>
      <c r="B220" s="16"/>
      <c r="C220" s="55"/>
      <c r="D220" s="55"/>
      <c r="E220" s="55"/>
      <c r="F220" s="55"/>
      <c r="G220" s="55"/>
      <c r="H220" s="56"/>
      <c r="I220" s="6"/>
      <c r="J220" s="6"/>
      <c r="K220" s="6"/>
      <c r="L220" s="6"/>
    </row>
    <row r="221" spans="1:12" ht="13.5" thickBot="1">
      <c r="A221" s="41">
        <f>$A$111</f>
        <v>0</v>
      </c>
      <c r="B221" s="42"/>
      <c r="C221" s="61"/>
      <c r="D221" s="61"/>
      <c r="E221" s="61"/>
      <c r="F221" s="61"/>
      <c r="G221" s="61"/>
      <c r="H221" s="62"/>
      <c r="I221" s="6"/>
      <c r="J221" s="6"/>
      <c r="K221" s="6"/>
      <c r="L221" s="6"/>
    </row>
    <row r="222" spans="1:12" ht="12.75">
      <c r="A222" s="19" t="str">
        <f>$A$114</f>
        <v>Tobiáš</v>
      </c>
      <c r="B222" s="20"/>
      <c r="C222" s="53">
        <v>21</v>
      </c>
      <c r="D222" s="53">
        <v>21160</v>
      </c>
      <c r="E222" s="53">
        <v>5</v>
      </c>
      <c r="F222" s="53">
        <v>18</v>
      </c>
      <c r="G222" s="53">
        <v>18250</v>
      </c>
      <c r="H222" s="63">
        <v>1</v>
      </c>
      <c r="I222" s="5"/>
      <c r="J222" s="5"/>
      <c r="K222" s="5"/>
      <c r="L222" s="5"/>
    </row>
    <row r="223" spans="1:12" ht="12.75">
      <c r="A223" s="15" t="str">
        <f>$A$115</f>
        <v>Pepa Hanák</v>
      </c>
      <c r="B223" s="16"/>
      <c r="C223" s="55">
        <v>18</v>
      </c>
      <c r="D223" s="55">
        <v>18227</v>
      </c>
      <c r="E223" s="55">
        <v>11</v>
      </c>
      <c r="F223" s="55">
        <v>7</v>
      </c>
      <c r="G223" s="55">
        <v>7170</v>
      </c>
      <c r="H223" s="64">
        <v>9</v>
      </c>
      <c r="I223" s="6"/>
      <c r="J223" s="6"/>
      <c r="K223" s="6"/>
      <c r="L223" s="6"/>
    </row>
    <row r="224" spans="1:12" ht="12.75">
      <c r="A224" s="15" t="str">
        <f>$A$116</f>
        <v>Příhoda</v>
      </c>
      <c r="B224" s="16" t="str">
        <f>$B$114</f>
        <v>Budějovice B</v>
      </c>
      <c r="C224" s="55">
        <v>10</v>
      </c>
      <c r="D224" s="55">
        <v>10300</v>
      </c>
      <c r="E224" s="55">
        <v>9</v>
      </c>
      <c r="F224" s="55">
        <v>8</v>
      </c>
      <c r="G224" s="55">
        <v>8260</v>
      </c>
      <c r="H224" s="64">
        <v>10</v>
      </c>
      <c r="I224" s="6"/>
      <c r="J224" s="6"/>
      <c r="K224" s="6"/>
      <c r="L224" s="6"/>
    </row>
    <row r="225" spans="1:12" ht="12.75">
      <c r="A225" s="15" t="str">
        <f>$A$117</f>
        <v>Říha David</v>
      </c>
      <c r="B225" s="16"/>
      <c r="C225" s="55">
        <v>13</v>
      </c>
      <c r="D225" s="55">
        <v>13240</v>
      </c>
      <c r="E225" s="55">
        <v>8</v>
      </c>
      <c r="F225" s="55">
        <v>12</v>
      </c>
      <c r="G225" s="55">
        <v>12305</v>
      </c>
      <c r="H225" s="64">
        <v>4</v>
      </c>
      <c r="I225" s="6">
        <f>SUM(C222,C223,C224,C225,C226,C227,C228,C229,F222,F223,F224,F225,F226,F227,F228,F229)</f>
        <v>107</v>
      </c>
      <c r="J225" s="6">
        <f>SUM(D222,D223,D224,D225,D226,D227,D228,D229,G222,G223,G224,G225,G226,G227,G228,G229)</f>
        <v>108912</v>
      </c>
      <c r="K225" s="6">
        <f>SUM(E222,E223,E224,E225,E226,E227,E228,E229,H222,H223,H224,H225,H226,H227,H228,H229)</f>
        <v>57</v>
      </c>
      <c r="L225" s="65">
        <v>9</v>
      </c>
    </row>
    <row r="226" spans="1:12" ht="12.75">
      <c r="A226" s="15">
        <f>$A$118</f>
        <v>0</v>
      </c>
      <c r="B226" s="16"/>
      <c r="C226" s="55"/>
      <c r="D226" s="55"/>
      <c r="E226" s="55"/>
      <c r="F226" s="55"/>
      <c r="G226" s="55"/>
      <c r="H226" s="64"/>
      <c r="I226" s="6"/>
      <c r="J226" s="6"/>
      <c r="K226" s="6"/>
      <c r="L226" s="6"/>
    </row>
    <row r="227" spans="1:12" ht="12.75">
      <c r="A227" s="15">
        <f>$A$119</f>
        <v>0</v>
      </c>
      <c r="B227" s="16"/>
      <c r="C227" s="55"/>
      <c r="D227" s="55"/>
      <c r="E227" s="55"/>
      <c r="F227" s="55"/>
      <c r="G227" s="55"/>
      <c r="H227" s="64"/>
      <c r="I227" s="6"/>
      <c r="J227" s="6"/>
      <c r="K227" s="6"/>
      <c r="L227" s="6"/>
    </row>
    <row r="228" spans="1:12" ht="12.75">
      <c r="A228" s="15">
        <f>$A$120</f>
        <v>0</v>
      </c>
      <c r="B228" s="16"/>
      <c r="C228" s="55"/>
      <c r="D228" s="55"/>
      <c r="E228" s="55"/>
      <c r="F228" s="55"/>
      <c r="G228" s="55"/>
      <c r="H228" s="64"/>
      <c r="I228" s="6"/>
      <c r="J228" s="6"/>
      <c r="K228" s="6"/>
      <c r="L228" s="6"/>
    </row>
    <row r="229" spans="1:12" ht="13.5" thickBot="1">
      <c r="A229" s="43">
        <f>$A$121</f>
        <v>0</v>
      </c>
      <c r="B229" s="21"/>
      <c r="C229" s="66"/>
      <c r="D229" s="66"/>
      <c r="E229" s="66"/>
      <c r="F229" s="66"/>
      <c r="G229" s="66"/>
      <c r="H229" s="67"/>
      <c r="I229" s="7"/>
      <c r="J229" s="7"/>
      <c r="K229" s="7"/>
      <c r="L229" s="7"/>
    </row>
    <row r="230" spans="1:12" ht="13.5" thickBot="1">
      <c r="A230" s="19" t="str">
        <f>$A$124</f>
        <v>Otava</v>
      </c>
      <c r="B230" s="20"/>
      <c r="C230" s="53">
        <v>16</v>
      </c>
      <c r="D230" s="53">
        <v>16230</v>
      </c>
      <c r="E230" s="53">
        <v>8</v>
      </c>
      <c r="F230" s="53">
        <v>9</v>
      </c>
      <c r="G230" s="53">
        <v>9170</v>
      </c>
      <c r="H230" s="63">
        <v>10</v>
      </c>
      <c r="I230" s="5"/>
      <c r="J230" s="5"/>
      <c r="K230" s="5"/>
      <c r="L230" s="5"/>
    </row>
    <row r="231" spans="1:12" ht="13.5" thickTop="1">
      <c r="A231" s="15" t="str">
        <f>$A$125</f>
        <v>Šindelář</v>
      </c>
      <c r="B231" s="16"/>
      <c r="C231" s="59">
        <v>25</v>
      </c>
      <c r="D231" s="59">
        <v>25370</v>
      </c>
      <c r="E231" s="55">
        <v>6</v>
      </c>
      <c r="F231" s="55">
        <v>6</v>
      </c>
      <c r="G231" s="55">
        <v>6240</v>
      </c>
      <c r="H231" s="64">
        <v>10</v>
      </c>
      <c r="I231" s="6"/>
      <c r="J231" s="6"/>
      <c r="K231" s="6"/>
      <c r="L231" s="6"/>
    </row>
    <row r="232" spans="1:12" ht="12.75">
      <c r="A232" s="15" t="str">
        <f>$A$126</f>
        <v>Ďuriš</v>
      </c>
      <c r="B232" s="16" t="str">
        <f>$B$124</f>
        <v>Budějovice E</v>
      </c>
      <c r="C232" s="55">
        <v>14</v>
      </c>
      <c r="D232" s="55">
        <v>14261</v>
      </c>
      <c r="E232" s="55">
        <v>4</v>
      </c>
      <c r="F232" s="55">
        <v>12</v>
      </c>
      <c r="G232" s="55">
        <v>12250</v>
      </c>
      <c r="H232" s="64">
        <v>7</v>
      </c>
      <c r="I232" s="6"/>
      <c r="J232" s="6"/>
      <c r="K232" s="6"/>
      <c r="L232" s="6"/>
    </row>
    <row r="233" spans="1:12" ht="12.75">
      <c r="A233" s="15" t="str">
        <f>$A$127</f>
        <v>Bonešický</v>
      </c>
      <c r="B233" s="16"/>
      <c r="C233" s="55">
        <v>13</v>
      </c>
      <c r="D233" s="55">
        <v>13250</v>
      </c>
      <c r="E233" s="55">
        <v>7</v>
      </c>
      <c r="F233" s="55">
        <v>21</v>
      </c>
      <c r="G233" s="55">
        <v>21302</v>
      </c>
      <c r="H233" s="64">
        <v>2</v>
      </c>
      <c r="I233" s="6">
        <f>SUM(C230,C231,C232,C233,C234,C235,C236,C237,F230,F231,F232,F233,F234,F235,F236,F237)</f>
        <v>116</v>
      </c>
      <c r="J233" s="6">
        <f>SUM(D230,D231,D232,D233,D234,D235,D236,D237,G230,G231,G232,G233,G234,G235,G236,G237)</f>
        <v>118073</v>
      </c>
      <c r="K233" s="6">
        <f>SUM(E230,E231,E232,E233,E234,E235,E236,E237,H230,H231,H232,H233,H234,H235,H236,H237)</f>
        <v>54</v>
      </c>
      <c r="L233" s="65">
        <v>7</v>
      </c>
    </row>
    <row r="234" spans="1:12" ht="12.75">
      <c r="A234" s="15">
        <f>$A$128</f>
        <v>0</v>
      </c>
      <c r="B234" s="16"/>
      <c r="C234" s="55"/>
      <c r="D234" s="55"/>
      <c r="E234" s="55"/>
      <c r="F234" s="55"/>
      <c r="G234" s="55"/>
      <c r="H234" s="64"/>
      <c r="I234" s="6"/>
      <c r="J234" s="6"/>
      <c r="K234" s="6"/>
      <c r="L234" s="6"/>
    </row>
    <row r="235" spans="1:12" ht="12.75">
      <c r="A235" s="15">
        <f>$A$129</f>
        <v>0</v>
      </c>
      <c r="B235" s="16"/>
      <c r="C235" s="55"/>
      <c r="D235" s="55"/>
      <c r="E235" s="55"/>
      <c r="F235" s="55"/>
      <c r="G235" s="55"/>
      <c r="H235" s="64"/>
      <c r="I235" s="6"/>
      <c r="J235" s="6"/>
      <c r="K235" s="6"/>
      <c r="L235" s="6"/>
    </row>
    <row r="236" spans="1:12" ht="12.75">
      <c r="A236" s="15">
        <f>$A$130</f>
        <v>0</v>
      </c>
      <c r="B236" s="16"/>
      <c r="C236" s="55"/>
      <c r="D236" s="55"/>
      <c r="E236" s="55"/>
      <c r="F236" s="55"/>
      <c r="G236" s="55"/>
      <c r="H236" s="64"/>
      <c r="I236" s="6"/>
      <c r="J236" s="6"/>
      <c r="K236" s="6"/>
      <c r="L236" s="6"/>
    </row>
    <row r="237" spans="1:12" ht="13.5" thickBot="1">
      <c r="A237" s="43">
        <f>$A$131</f>
        <v>0</v>
      </c>
      <c r="B237" s="21"/>
      <c r="C237" s="66"/>
      <c r="D237" s="66"/>
      <c r="E237" s="66"/>
      <c r="F237" s="66"/>
      <c r="G237" s="66"/>
      <c r="H237" s="67"/>
      <c r="I237" s="7"/>
      <c r="J237" s="7"/>
      <c r="K237" s="7"/>
      <c r="L237" s="7"/>
    </row>
    <row r="244" ht="13.5" thickBot="1"/>
    <row r="245" spans="1:12" ht="13.5" thickBot="1">
      <c r="A245" s="71" t="s">
        <v>72</v>
      </c>
      <c r="B245" s="71" t="s">
        <v>6</v>
      </c>
      <c r="C245" s="73" t="s">
        <v>83</v>
      </c>
      <c r="D245" s="74"/>
      <c r="E245" s="75"/>
      <c r="F245" s="73" t="s">
        <v>84</v>
      </c>
      <c r="G245" s="74"/>
      <c r="H245" s="75"/>
      <c r="I245" s="3"/>
      <c r="J245" s="3"/>
      <c r="K245" s="3"/>
      <c r="L245" s="3"/>
    </row>
    <row r="246" spans="1:12" ht="13.5" thickBot="1">
      <c r="A246" s="72"/>
      <c r="B246" s="72"/>
      <c r="C246" s="40" t="s">
        <v>74</v>
      </c>
      <c r="D246" s="40" t="s">
        <v>75</v>
      </c>
      <c r="E246" s="40" t="s">
        <v>85</v>
      </c>
      <c r="F246" s="40" t="s">
        <v>74</v>
      </c>
      <c r="G246" s="40" t="s">
        <v>75</v>
      </c>
      <c r="H246" s="40" t="s">
        <v>85</v>
      </c>
      <c r="I246" s="4" t="s">
        <v>79</v>
      </c>
      <c r="J246" s="4" t="s">
        <v>80</v>
      </c>
      <c r="K246" s="4" t="s">
        <v>81</v>
      </c>
      <c r="L246" s="4" t="s">
        <v>82</v>
      </c>
    </row>
    <row r="247" spans="1:12" ht="12.75">
      <c r="A247" s="19" t="str">
        <f>$A$9</f>
        <v>Pech</v>
      </c>
      <c r="B247" s="16" t="str">
        <f>$B$9</f>
        <v>Štěnovice</v>
      </c>
      <c r="C247" s="20">
        <f>$C$142</f>
        <v>15</v>
      </c>
      <c r="D247" s="20">
        <f>$D$142</f>
        <v>15280</v>
      </c>
      <c r="E247" s="20">
        <f>$E$142</f>
        <v>9</v>
      </c>
      <c r="F247" s="20">
        <f>$F$142</f>
        <v>12</v>
      </c>
      <c r="G247" s="20">
        <f>$G$142</f>
        <v>12250</v>
      </c>
      <c r="H247" s="20">
        <f>$H$142</f>
        <v>5</v>
      </c>
      <c r="I247" s="20">
        <f aca="true" t="shared" si="22" ref="I247:I294">SUM(C247,F247)</f>
        <v>27</v>
      </c>
      <c r="J247" s="20">
        <f aca="true" t="shared" si="23" ref="J247:J294">SUM(D247,G247)</f>
        <v>27530</v>
      </c>
      <c r="K247" s="20">
        <f aca="true" t="shared" si="24" ref="K247:K294">SUM(E247,H247)</f>
        <v>14</v>
      </c>
      <c r="L247" s="53">
        <v>28</v>
      </c>
    </row>
    <row r="248" spans="1:12" ht="12.75">
      <c r="A248" s="15" t="str">
        <f>$A$10</f>
        <v>Benda</v>
      </c>
      <c r="B248" s="16" t="str">
        <f>$B$9</f>
        <v>Štěnovice</v>
      </c>
      <c r="C248" s="16">
        <f>$C$143</f>
        <v>25</v>
      </c>
      <c r="D248" s="16">
        <f>$D$143</f>
        <v>25373</v>
      </c>
      <c r="E248" s="16">
        <f>$E$143</f>
        <v>5</v>
      </c>
      <c r="F248" s="16">
        <f>$F$143</f>
        <v>12</v>
      </c>
      <c r="G248" s="16">
        <f>$G$143</f>
        <v>12236</v>
      </c>
      <c r="H248" s="16">
        <f>$H$143</f>
        <v>4</v>
      </c>
      <c r="I248" s="16">
        <f t="shared" si="22"/>
        <v>37</v>
      </c>
      <c r="J248" s="16">
        <f t="shared" si="23"/>
        <v>37609</v>
      </c>
      <c r="K248" s="16">
        <f t="shared" si="24"/>
        <v>9</v>
      </c>
      <c r="L248" s="55">
        <v>11</v>
      </c>
    </row>
    <row r="249" spans="1:12" ht="12.75">
      <c r="A249" s="15" t="str">
        <f>$A$11</f>
        <v>Buchta</v>
      </c>
      <c r="B249" s="16" t="str">
        <f>$B$9</f>
        <v>Štěnovice</v>
      </c>
      <c r="C249" s="16">
        <f>$C$144</f>
        <v>4</v>
      </c>
      <c r="D249" s="16">
        <f>$D$144</f>
        <v>4240</v>
      </c>
      <c r="E249" s="16">
        <f>$E$144</f>
        <v>11</v>
      </c>
      <c r="F249" s="16">
        <f>$F$144</f>
        <v>11</v>
      </c>
      <c r="G249" s="16">
        <f>$G$144</f>
        <v>11300</v>
      </c>
      <c r="H249" s="16">
        <f>$H$144</f>
        <v>8</v>
      </c>
      <c r="I249" s="16">
        <f t="shared" si="22"/>
        <v>15</v>
      </c>
      <c r="J249" s="16">
        <f t="shared" si="23"/>
        <v>15540</v>
      </c>
      <c r="K249" s="16">
        <f t="shared" si="24"/>
        <v>19</v>
      </c>
      <c r="L249" s="55">
        <v>43</v>
      </c>
    </row>
    <row r="250" spans="1:12" ht="12.75">
      <c r="A250" s="15" t="str">
        <f>$A$12</f>
        <v>Trousil ml.</v>
      </c>
      <c r="B250" s="16" t="str">
        <f>$B$9</f>
        <v>Štěnovice</v>
      </c>
      <c r="C250" s="16">
        <f>$C$145</f>
        <v>29</v>
      </c>
      <c r="D250" s="16">
        <f>$D$145</f>
        <v>29302</v>
      </c>
      <c r="E250" s="16">
        <f>$E$145</f>
        <v>1</v>
      </c>
      <c r="F250" s="16">
        <f>$F$145</f>
        <v>4</v>
      </c>
      <c r="G250" s="16">
        <f>$G$145</f>
        <v>4293</v>
      </c>
      <c r="H250" s="16">
        <f>$H$145</f>
        <v>12</v>
      </c>
      <c r="I250" s="16">
        <f t="shared" si="22"/>
        <v>33</v>
      </c>
      <c r="J250" s="16">
        <f t="shared" si="23"/>
        <v>33595</v>
      </c>
      <c r="K250" s="16">
        <f t="shared" si="24"/>
        <v>13</v>
      </c>
      <c r="L250" s="55">
        <v>26</v>
      </c>
    </row>
    <row r="251" spans="1:12" ht="12.75">
      <c r="A251" s="16" t="str">
        <f>$A$18</f>
        <v>Šindelář</v>
      </c>
      <c r="B251" s="16" t="str">
        <f>$B$18</f>
        <v>Monfish</v>
      </c>
      <c r="C251" s="16">
        <f>$C$150</f>
        <v>3</v>
      </c>
      <c r="D251" s="16">
        <f>$D$150</f>
        <v>3180</v>
      </c>
      <c r="E251" s="16">
        <f>$E$150</f>
        <v>12</v>
      </c>
      <c r="F251" s="16">
        <f>$F$150</f>
        <v>8</v>
      </c>
      <c r="G251" s="16">
        <f>$G$150</f>
        <v>8190</v>
      </c>
      <c r="H251" s="16">
        <f>$H$150</f>
        <v>11</v>
      </c>
      <c r="I251" s="16">
        <f t="shared" si="22"/>
        <v>11</v>
      </c>
      <c r="J251" s="16">
        <f t="shared" si="23"/>
        <v>11370</v>
      </c>
      <c r="K251" s="16">
        <f t="shared" si="24"/>
        <v>23</v>
      </c>
      <c r="L251" s="55">
        <v>47</v>
      </c>
    </row>
    <row r="252" spans="1:12" ht="12.75">
      <c r="A252" s="16" t="str">
        <f>$A$19</f>
        <v>Macholda</v>
      </c>
      <c r="B252" s="16" t="str">
        <f>$B$18</f>
        <v>Monfish</v>
      </c>
      <c r="C252" s="16">
        <f>$C$151</f>
        <v>29</v>
      </c>
      <c r="D252" s="16">
        <f>$D$151</f>
        <v>29230</v>
      </c>
      <c r="E252" s="16">
        <f>$E$151</f>
        <v>3</v>
      </c>
      <c r="F252" s="16">
        <f>$F$151</f>
        <v>5</v>
      </c>
      <c r="G252" s="16">
        <f>$G$151</f>
        <v>5254</v>
      </c>
      <c r="H252" s="16">
        <f>$H$151</f>
        <v>11</v>
      </c>
      <c r="I252" s="16">
        <f t="shared" si="22"/>
        <v>34</v>
      </c>
      <c r="J252" s="16">
        <f t="shared" si="23"/>
        <v>34484</v>
      </c>
      <c r="K252" s="16">
        <f t="shared" si="24"/>
        <v>14</v>
      </c>
      <c r="L252" s="55">
        <v>27</v>
      </c>
    </row>
    <row r="253" spans="1:12" ht="12.75">
      <c r="A253" s="16" t="str">
        <f>$A$20</f>
        <v>Bureš</v>
      </c>
      <c r="B253" s="16" t="str">
        <f>$B$18</f>
        <v>Monfish</v>
      </c>
      <c r="C253" s="16">
        <f>$C$152</f>
        <v>11</v>
      </c>
      <c r="D253" s="16">
        <f>$D$152</f>
        <v>11235</v>
      </c>
      <c r="E253" s="16">
        <f>$E$152</f>
        <v>8</v>
      </c>
      <c r="F253" s="16">
        <f>$F$152</f>
        <v>15</v>
      </c>
      <c r="G253" s="16">
        <f>$G$152</f>
        <v>15190</v>
      </c>
      <c r="H253" s="16">
        <f>$H$152</f>
        <v>4</v>
      </c>
      <c r="I253" s="16">
        <f t="shared" si="22"/>
        <v>26</v>
      </c>
      <c r="J253" s="16">
        <f t="shared" si="23"/>
        <v>26425</v>
      </c>
      <c r="K253" s="16">
        <f t="shared" si="24"/>
        <v>12</v>
      </c>
      <c r="L253" s="55">
        <v>23</v>
      </c>
    </row>
    <row r="254" spans="1:12" ht="12.75">
      <c r="A254" s="16" t="str">
        <f>$A$21</f>
        <v>Piekar</v>
      </c>
      <c r="B254" s="16" t="str">
        <f>$B$18</f>
        <v>Monfish</v>
      </c>
      <c r="C254" s="16">
        <f>$C$153</f>
        <v>7</v>
      </c>
      <c r="D254" s="16">
        <f>$D$153</f>
        <v>7190</v>
      </c>
      <c r="E254" s="16">
        <f>$E$153</f>
        <v>11</v>
      </c>
      <c r="F254" s="16">
        <f>$F$153</f>
        <v>6</v>
      </c>
      <c r="G254" s="16">
        <f>$G$153</f>
        <v>6180</v>
      </c>
      <c r="H254" s="16">
        <f>$H$153</f>
        <v>9</v>
      </c>
      <c r="I254" s="16">
        <f t="shared" si="22"/>
        <v>13</v>
      </c>
      <c r="J254" s="16">
        <f t="shared" si="23"/>
        <v>13370</v>
      </c>
      <c r="K254" s="16">
        <f t="shared" si="24"/>
        <v>20</v>
      </c>
      <c r="L254" s="55">
        <v>45</v>
      </c>
    </row>
    <row r="255" spans="1:12" ht="12.75">
      <c r="A255" s="16" t="str">
        <f>$A$27</f>
        <v>Barák</v>
      </c>
      <c r="B255" s="16" t="str">
        <f>$B$27</f>
        <v>Čáslav</v>
      </c>
      <c r="C255" s="16">
        <f>$C$158</f>
        <v>21</v>
      </c>
      <c r="D255" s="16">
        <f>$D$158</f>
        <v>21350</v>
      </c>
      <c r="E255" s="16">
        <f>$E$158</f>
        <v>3</v>
      </c>
      <c r="F255" s="16">
        <f>$F$158</f>
        <v>15</v>
      </c>
      <c r="G255" s="16">
        <f>$G$158</f>
        <v>15290</v>
      </c>
      <c r="H255" s="16">
        <f>$H$158</f>
        <v>2</v>
      </c>
      <c r="I255" s="16">
        <f t="shared" si="22"/>
        <v>36</v>
      </c>
      <c r="J255" s="16">
        <f t="shared" si="23"/>
        <v>36640</v>
      </c>
      <c r="K255" s="16">
        <f t="shared" si="24"/>
        <v>5</v>
      </c>
      <c r="L255" s="55">
        <v>4</v>
      </c>
    </row>
    <row r="256" spans="1:12" ht="12.75">
      <c r="A256" s="16" t="str">
        <f>$A$28</f>
        <v>Slabina</v>
      </c>
      <c r="B256" s="16" t="str">
        <f>$B$27</f>
        <v>Čáslav</v>
      </c>
      <c r="C256" s="16">
        <f>$C$159</f>
        <v>28</v>
      </c>
      <c r="D256" s="16">
        <f>$D$159</f>
        <v>28335</v>
      </c>
      <c r="E256" s="16">
        <f>$E$159</f>
        <v>4</v>
      </c>
      <c r="F256" s="16">
        <f>$F$159</f>
        <v>4</v>
      </c>
      <c r="G256" s="16">
        <f>$G$159</f>
        <v>4320</v>
      </c>
      <c r="H256" s="16">
        <f>$H$159</f>
        <v>12</v>
      </c>
      <c r="I256" s="16">
        <f t="shared" si="22"/>
        <v>32</v>
      </c>
      <c r="J256" s="16">
        <f t="shared" si="23"/>
        <v>32655</v>
      </c>
      <c r="K256" s="16">
        <f t="shared" si="24"/>
        <v>16</v>
      </c>
      <c r="L256" s="55">
        <v>30</v>
      </c>
    </row>
    <row r="257" spans="1:12" ht="12.75">
      <c r="A257" s="16" t="str">
        <f>$A$29</f>
        <v>Netolický</v>
      </c>
      <c r="B257" s="16" t="str">
        <f>$B$27</f>
        <v>Čáslav</v>
      </c>
      <c r="C257" s="16">
        <f>$C$160</f>
        <v>12</v>
      </c>
      <c r="D257" s="16">
        <f>$D$160</f>
        <v>12225</v>
      </c>
      <c r="E257" s="16">
        <f>$E$160</f>
        <v>7</v>
      </c>
      <c r="F257" s="16">
        <f>$F$160</f>
        <v>20</v>
      </c>
      <c r="G257" s="16">
        <f>$G$160</f>
        <v>20220</v>
      </c>
      <c r="H257" s="16">
        <f>$H$160</f>
        <v>1</v>
      </c>
      <c r="I257" s="16">
        <f t="shared" si="22"/>
        <v>32</v>
      </c>
      <c r="J257" s="16">
        <f t="shared" si="23"/>
        <v>32445</v>
      </c>
      <c r="K257" s="16">
        <f t="shared" si="24"/>
        <v>8</v>
      </c>
      <c r="L257" s="55">
        <v>9</v>
      </c>
    </row>
    <row r="258" spans="1:12" ht="12.75">
      <c r="A258" s="16" t="str">
        <f>$A$30</f>
        <v>Šlais</v>
      </c>
      <c r="B258" s="16" t="str">
        <f>$B$27</f>
        <v>Čáslav</v>
      </c>
      <c r="C258" s="16">
        <f>$C$161</f>
        <v>11</v>
      </c>
      <c r="D258" s="16">
        <f>$D$161</f>
        <v>11270</v>
      </c>
      <c r="E258" s="16">
        <f>$E$161</f>
        <v>9</v>
      </c>
      <c r="F258" s="16">
        <f>$F$161</f>
        <v>8</v>
      </c>
      <c r="G258" s="16">
        <f>$G$161</f>
        <v>8195</v>
      </c>
      <c r="H258" s="16">
        <f>$H$161</f>
        <v>7</v>
      </c>
      <c r="I258" s="16">
        <f t="shared" si="22"/>
        <v>19</v>
      </c>
      <c r="J258" s="16">
        <f t="shared" si="23"/>
        <v>19465</v>
      </c>
      <c r="K258" s="16">
        <f t="shared" si="24"/>
        <v>16</v>
      </c>
      <c r="L258" s="55">
        <v>36</v>
      </c>
    </row>
    <row r="259" spans="1:12" ht="12.75">
      <c r="A259" s="16" t="str">
        <f>$A$36</f>
        <v>Petroušek</v>
      </c>
      <c r="B259" s="16" t="str">
        <f>$B$36</f>
        <v>Budějovice D</v>
      </c>
      <c r="C259" s="16">
        <f>$C$166</f>
        <v>18</v>
      </c>
      <c r="D259" s="16">
        <f>$D$166</f>
        <v>18352</v>
      </c>
      <c r="E259" s="16">
        <f>$E$166</f>
        <v>6</v>
      </c>
      <c r="F259" s="16">
        <f>$F$166</f>
        <v>3</v>
      </c>
      <c r="G259" s="16">
        <f>$G$166</f>
        <v>3280</v>
      </c>
      <c r="H259" s="16">
        <f>$H$166</f>
        <v>12</v>
      </c>
      <c r="I259" s="16">
        <f t="shared" si="22"/>
        <v>21</v>
      </c>
      <c r="J259" s="16">
        <f t="shared" si="23"/>
        <v>21632</v>
      </c>
      <c r="K259" s="16">
        <f t="shared" si="24"/>
        <v>18</v>
      </c>
      <c r="L259" s="55">
        <v>38</v>
      </c>
    </row>
    <row r="260" spans="1:12" ht="12.75">
      <c r="A260" s="16" t="str">
        <f>$A$37</f>
        <v>Peterka</v>
      </c>
      <c r="B260" s="16" t="str">
        <f>$B$36</f>
        <v>Budějovice D</v>
      </c>
      <c r="C260" s="16">
        <f>$C$167</f>
        <v>18</v>
      </c>
      <c r="D260" s="16">
        <f>$D$167</f>
        <v>18310</v>
      </c>
      <c r="E260" s="16">
        <f>$E$167</f>
        <v>10</v>
      </c>
      <c r="F260" s="16">
        <f>$F$167</f>
        <v>11</v>
      </c>
      <c r="G260" s="16">
        <f>$G$167</f>
        <v>11200</v>
      </c>
      <c r="H260" s="16">
        <f>$H$167</f>
        <v>6</v>
      </c>
      <c r="I260" s="16">
        <f t="shared" si="22"/>
        <v>29</v>
      </c>
      <c r="J260" s="16">
        <f t="shared" si="23"/>
        <v>29510</v>
      </c>
      <c r="K260" s="16">
        <f t="shared" si="24"/>
        <v>16</v>
      </c>
      <c r="L260" s="55">
        <v>33</v>
      </c>
    </row>
    <row r="261" spans="1:12" ht="12.75">
      <c r="A261" s="16" t="str">
        <f>$A$38</f>
        <v>Koňa</v>
      </c>
      <c r="B261" s="16" t="str">
        <f>$B$36</f>
        <v>Budějovice D</v>
      </c>
      <c r="C261" s="16">
        <f>$C$168</f>
        <v>1</v>
      </c>
      <c r="D261" s="16">
        <f>$D$168</f>
        <v>1160</v>
      </c>
      <c r="E261" s="16">
        <f>$E$168</f>
        <v>12</v>
      </c>
      <c r="F261" s="16">
        <f>$F$168</f>
        <v>5</v>
      </c>
      <c r="G261" s="16">
        <f>$G$168</f>
        <v>5260</v>
      </c>
      <c r="H261" s="16">
        <f>$H$168</f>
        <v>11</v>
      </c>
      <c r="I261" s="16">
        <f t="shared" si="22"/>
        <v>6</v>
      </c>
      <c r="J261" s="16">
        <f t="shared" si="23"/>
        <v>6420</v>
      </c>
      <c r="K261" s="16">
        <f t="shared" si="24"/>
        <v>23</v>
      </c>
      <c r="L261" s="55">
        <v>48</v>
      </c>
    </row>
    <row r="262" spans="1:12" ht="12.75">
      <c r="A262" s="16" t="str">
        <f>$A$39</f>
        <v>Bláhovec</v>
      </c>
      <c r="B262" s="16" t="str">
        <f>$B$36</f>
        <v>Budějovice D</v>
      </c>
      <c r="C262" s="16">
        <f>$C$169</f>
        <v>25</v>
      </c>
      <c r="D262" s="16">
        <f>$D$169</f>
        <v>25240</v>
      </c>
      <c r="E262" s="16">
        <f>$E$169</f>
        <v>3</v>
      </c>
      <c r="F262" s="16">
        <f>$F$169</f>
        <v>13</v>
      </c>
      <c r="G262" s="16">
        <f>$G$169</f>
        <v>13250</v>
      </c>
      <c r="H262" s="16">
        <f>$H$169</f>
        <v>3</v>
      </c>
      <c r="I262" s="16">
        <f t="shared" si="22"/>
        <v>38</v>
      </c>
      <c r="J262" s="16">
        <f t="shared" si="23"/>
        <v>38490</v>
      </c>
      <c r="K262" s="16">
        <f t="shared" si="24"/>
        <v>6</v>
      </c>
      <c r="L262" s="55">
        <v>7</v>
      </c>
    </row>
    <row r="263" spans="1:12" ht="12.75">
      <c r="A263" s="16" t="str">
        <f>$A$45</f>
        <v>Vondruška</v>
      </c>
      <c r="B263" s="16" t="str">
        <f>$B$45</f>
        <v>Volyňka</v>
      </c>
      <c r="C263" s="16">
        <f>$C$174</f>
        <v>7</v>
      </c>
      <c r="D263" s="16">
        <f>$D$174</f>
        <v>7290</v>
      </c>
      <c r="E263" s="16">
        <f>$E$174</f>
        <v>11</v>
      </c>
      <c r="F263" s="16">
        <f>$F$174</f>
        <v>10</v>
      </c>
      <c r="G263" s="16">
        <f>$G$174</f>
        <v>10290</v>
      </c>
      <c r="H263" s="16">
        <f>$H$174</f>
        <v>8</v>
      </c>
      <c r="I263" s="16">
        <f t="shared" si="22"/>
        <v>17</v>
      </c>
      <c r="J263" s="16">
        <f t="shared" si="23"/>
        <v>17580</v>
      </c>
      <c r="K263" s="16">
        <f t="shared" si="24"/>
        <v>19</v>
      </c>
      <c r="L263" s="55">
        <v>42</v>
      </c>
    </row>
    <row r="264" spans="1:12" ht="12.75">
      <c r="A264" s="16" t="str">
        <f>$A$46</f>
        <v>Witner</v>
      </c>
      <c r="B264" s="16" t="str">
        <f>$B$45</f>
        <v>Volyňka</v>
      </c>
      <c r="C264" s="16">
        <f>$C$175</f>
        <v>21</v>
      </c>
      <c r="D264" s="16">
        <f>$D$175</f>
        <v>21250</v>
      </c>
      <c r="E264" s="16">
        <f>$E$175</f>
        <v>9</v>
      </c>
      <c r="F264" s="16">
        <f>$F$175</f>
        <v>17</v>
      </c>
      <c r="G264" s="16">
        <f>$G$175</f>
        <v>17350</v>
      </c>
      <c r="H264" s="16">
        <f>$H$175</f>
        <v>2</v>
      </c>
      <c r="I264" s="16">
        <f t="shared" si="22"/>
        <v>38</v>
      </c>
      <c r="J264" s="16">
        <f t="shared" si="23"/>
        <v>38600</v>
      </c>
      <c r="K264" s="16">
        <f t="shared" si="24"/>
        <v>11</v>
      </c>
      <c r="L264" s="55">
        <v>16</v>
      </c>
    </row>
    <row r="265" spans="1:12" ht="12.75">
      <c r="A265" s="16" t="str">
        <f>$A$47</f>
        <v>Bláha</v>
      </c>
      <c r="B265" s="16" t="str">
        <f>$B$45</f>
        <v>Volyňka</v>
      </c>
      <c r="C265" s="16">
        <f>$C$176</f>
        <v>12</v>
      </c>
      <c r="D265" s="16">
        <f>$D$176</f>
        <v>12250</v>
      </c>
      <c r="E265" s="16">
        <f>$E$176</f>
        <v>6</v>
      </c>
      <c r="F265" s="16">
        <f>$F$176</f>
        <v>12</v>
      </c>
      <c r="G265" s="16">
        <f>$G$176</f>
        <v>12320</v>
      </c>
      <c r="H265" s="16">
        <f>$H$176</f>
        <v>6</v>
      </c>
      <c r="I265" s="16">
        <f t="shared" si="22"/>
        <v>24</v>
      </c>
      <c r="J265" s="16">
        <f t="shared" si="23"/>
        <v>24570</v>
      </c>
      <c r="K265" s="16">
        <f t="shared" si="24"/>
        <v>12</v>
      </c>
      <c r="L265" s="55">
        <v>25</v>
      </c>
    </row>
    <row r="266" spans="1:12" ht="12.75">
      <c r="A266" s="16" t="str">
        <f>$A$48</f>
        <v>Drastík</v>
      </c>
      <c r="B266" s="16" t="str">
        <f>$B$45</f>
        <v>Volyňka</v>
      </c>
      <c r="C266" s="16">
        <f>$C$177</f>
        <v>26</v>
      </c>
      <c r="D266" s="16">
        <f>$D$177</f>
        <v>26315</v>
      </c>
      <c r="E266" s="16">
        <f>$E$177</f>
        <v>2</v>
      </c>
      <c r="F266" s="16">
        <f>$F$177</f>
        <v>6</v>
      </c>
      <c r="G266" s="16">
        <f>$G$177</f>
        <v>6310</v>
      </c>
      <c r="H266" s="16">
        <f>$H$177</f>
        <v>8</v>
      </c>
      <c r="I266" s="16">
        <f t="shared" si="22"/>
        <v>32</v>
      </c>
      <c r="J266" s="16">
        <f t="shared" si="23"/>
        <v>32625</v>
      </c>
      <c r="K266" s="16">
        <f t="shared" si="24"/>
        <v>10</v>
      </c>
      <c r="L266" s="55">
        <v>21</v>
      </c>
    </row>
    <row r="267" spans="1:12" ht="12.75">
      <c r="A267" s="16" t="str">
        <f>$A$54</f>
        <v>Vlk Martin st.</v>
      </c>
      <c r="B267" s="16" t="str">
        <f>$B$54</f>
        <v>Strakonice</v>
      </c>
      <c r="C267" s="16">
        <f>$C$182</f>
        <v>14</v>
      </c>
      <c r="D267" s="16">
        <f>$D$182</f>
        <v>14255</v>
      </c>
      <c r="E267" s="16">
        <f>$E$182</f>
        <v>10</v>
      </c>
      <c r="F267" s="16">
        <f>$F$182</f>
        <v>11</v>
      </c>
      <c r="G267" s="16">
        <f>$G$182</f>
        <v>11385</v>
      </c>
      <c r="H267" s="16">
        <f>$H$182</f>
        <v>6</v>
      </c>
      <c r="I267" s="16">
        <f t="shared" si="22"/>
        <v>25</v>
      </c>
      <c r="J267" s="16">
        <f t="shared" si="23"/>
        <v>25640</v>
      </c>
      <c r="K267" s="16">
        <f t="shared" si="24"/>
        <v>16</v>
      </c>
      <c r="L267" s="55">
        <v>34</v>
      </c>
    </row>
    <row r="268" spans="1:12" ht="12.75">
      <c r="A268" s="16" t="str">
        <f>$A$55</f>
        <v>Kubala</v>
      </c>
      <c r="B268" s="16" t="str">
        <f>$B$54</f>
        <v>Strakonice</v>
      </c>
      <c r="C268" s="16">
        <f>$C$183</f>
        <v>23</v>
      </c>
      <c r="D268" s="16">
        <f>$D$183</f>
        <v>23270</v>
      </c>
      <c r="E268" s="16">
        <f>$E$183</f>
        <v>8</v>
      </c>
      <c r="F268" s="16">
        <f>$F$183</f>
        <v>8</v>
      </c>
      <c r="G268" s="16">
        <f>$G$183</f>
        <v>8305</v>
      </c>
      <c r="H268" s="16">
        <f>$H$183</f>
        <v>8</v>
      </c>
      <c r="I268" s="16">
        <f t="shared" si="22"/>
        <v>31</v>
      </c>
      <c r="J268" s="16">
        <f t="shared" si="23"/>
        <v>31575</v>
      </c>
      <c r="K268" s="16">
        <f t="shared" si="24"/>
        <v>16</v>
      </c>
      <c r="L268" s="55">
        <v>32</v>
      </c>
    </row>
    <row r="269" spans="1:12" ht="12.75">
      <c r="A269" s="16" t="str">
        <f>$A$56</f>
        <v>Marienka</v>
      </c>
      <c r="B269" s="16" t="str">
        <f>$B$54</f>
        <v>Strakonice</v>
      </c>
      <c r="C269" s="16">
        <f>$C$184</f>
        <v>20</v>
      </c>
      <c r="D269" s="16">
        <f>$D$184</f>
        <v>20310</v>
      </c>
      <c r="E269" s="16">
        <f>$E$184</f>
        <v>1</v>
      </c>
      <c r="F269" s="16">
        <f>$F$184</f>
        <v>8</v>
      </c>
      <c r="G269" s="16">
        <f>$G$184</f>
        <v>8300</v>
      </c>
      <c r="H269" s="16">
        <f>$H$184</f>
        <v>9</v>
      </c>
      <c r="I269" s="16">
        <f t="shared" si="22"/>
        <v>28</v>
      </c>
      <c r="J269" s="16">
        <f t="shared" si="23"/>
        <v>28610</v>
      </c>
      <c r="K269" s="16">
        <f t="shared" si="24"/>
        <v>10</v>
      </c>
      <c r="L269" s="55">
        <v>15</v>
      </c>
    </row>
    <row r="270" spans="1:12" ht="12.75">
      <c r="A270" s="16" t="str">
        <f>$A$57</f>
        <v>Vlk Martin ml.</v>
      </c>
      <c r="B270" s="16" t="str">
        <f>$B$54</f>
        <v>Strakonice</v>
      </c>
      <c r="C270" s="16">
        <f>$C$185</f>
        <v>9</v>
      </c>
      <c r="D270" s="16">
        <f>$D$185</f>
        <v>9240</v>
      </c>
      <c r="E270" s="16">
        <f>$E$185</f>
        <v>10</v>
      </c>
      <c r="F270" s="16">
        <f>$F$185</f>
        <v>5</v>
      </c>
      <c r="G270" s="16">
        <f>$G$185</f>
        <v>5320</v>
      </c>
      <c r="H270" s="16">
        <f>$H$185</f>
        <v>10</v>
      </c>
      <c r="I270" s="16">
        <f t="shared" si="22"/>
        <v>14</v>
      </c>
      <c r="J270" s="16">
        <f t="shared" si="23"/>
        <v>14560</v>
      </c>
      <c r="K270" s="16">
        <f t="shared" si="24"/>
        <v>20</v>
      </c>
      <c r="L270" s="55">
        <v>44</v>
      </c>
    </row>
    <row r="271" spans="1:12" ht="12.75">
      <c r="A271" s="16" t="str">
        <f>$A$70</f>
        <v>Kalivoda</v>
      </c>
      <c r="B271" s="16" t="str">
        <f>$B$70</f>
        <v>Rokycany</v>
      </c>
      <c r="C271" s="16">
        <f>$C$190</f>
        <v>16</v>
      </c>
      <c r="D271" s="16">
        <f>$D$190</f>
        <v>16320</v>
      </c>
      <c r="E271" s="16">
        <f>$E$190</f>
        <v>7</v>
      </c>
      <c r="F271" s="16">
        <f>$F$190</f>
        <v>14</v>
      </c>
      <c r="G271" s="16">
        <f>$G$190</f>
        <v>14350</v>
      </c>
      <c r="H271" s="16">
        <f>$H$190</f>
        <v>3</v>
      </c>
      <c r="I271" s="16">
        <f t="shared" si="22"/>
        <v>30</v>
      </c>
      <c r="J271" s="16">
        <f t="shared" si="23"/>
        <v>30670</v>
      </c>
      <c r="K271" s="16">
        <f t="shared" si="24"/>
        <v>10</v>
      </c>
      <c r="L271" s="55">
        <v>14</v>
      </c>
    </row>
    <row r="272" spans="1:12" ht="12.75">
      <c r="A272" s="16" t="str">
        <f>$A$71</f>
        <v>Lukáš</v>
      </c>
      <c r="B272" s="16" t="str">
        <f>$B$70</f>
        <v>Rokycany</v>
      </c>
      <c r="C272" s="16">
        <f>$C$191</f>
        <v>34</v>
      </c>
      <c r="D272" s="16">
        <f>$D$191</f>
        <v>34370</v>
      </c>
      <c r="E272" s="16">
        <f>$E$191</f>
        <v>1</v>
      </c>
      <c r="F272" s="16">
        <f>$F$191</f>
        <v>12</v>
      </c>
      <c r="G272" s="16">
        <f>$G$191</f>
        <v>12192</v>
      </c>
      <c r="H272" s="16">
        <f>$H$191</f>
        <v>5</v>
      </c>
      <c r="I272" s="16">
        <f t="shared" si="22"/>
        <v>46</v>
      </c>
      <c r="J272" s="16">
        <f t="shared" si="23"/>
        <v>46562</v>
      </c>
      <c r="K272" s="16">
        <f t="shared" si="24"/>
        <v>6</v>
      </c>
      <c r="L272" s="55">
        <v>5</v>
      </c>
    </row>
    <row r="273" spans="1:12" ht="12.75">
      <c r="A273" s="16" t="str">
        <f>$A$72</f>
        <v>Svoboda</v>
      </c>
      <c r="B273" s="16" t="str">
        <f>$B$70</f>
        <v>Rokycany</v>
      </c>
      <c r="C273" s="16">
        <f>$C$192</f>
        <v>17</v>
      </c>
      <c r="D273" s="16">
        <f>$D$192</f>
        <v>17290</v>
      </c>
      <c r="E273" s="16">
        <f>$E$192</f>
        <v>3</v>
      </c>
      <c r="F273" s="16">
        <f>$F$192</f>
        <v>1</v>
      </c>
      <c r="G273" s="16">
        <f>$G$192</f>
        <v>1150</v>
      </c>
      <c r="H273" s="16">
        <f>$H$192</f>
        <v>12</v>
      </c>
      <c r="I273" s="16">
        <f t="shared" si="22"/>
        <v>18</v>
      </c>
      <c r="J273" s="16">
        <f t="shared" si="23"/>
        <v>18440</v>
      </c>
      <c r="K273" s="16">
        <f t="shared" si="24"/>
        <v>15</v>
      </c>
      <c r="L273" s="55">
        <v>29</v>
      </c>
    </row>
    <row r="274" spans="1:12" ht="12.75">
      <c r="A274" s="16" t="str">
        <f>$A$73</f>
        <v>Dvořák</v>
      </c>
      <c r="B274" s="16" t="str">
        <f>$B$70</f>
        <v>Rokycany</v>
      </c>
      <c r="C274" s="16">
        <f>$C$193</f>
        <v>5</v>
      </c>
      <c r="D274" s="16">
        <f>$D$193</f>
        <v>5280</v>
      </c>
      <c r="E274" s="16">
        <f>$E$193</f>
        <v>12</v>
      </c>
      <c r="F274" s="16">
        <f>$F$193</f>
        <v>11</v>
      </c>
      <c r="G274" s="16">
        <f>$G$193</f>
        <v>11310</v>
      </c>
      <c r="H274" s="16">
        <f>$H$193</f>
        <v>6</v>
      </c>
      <c r="I274" s="16">
        <f t="shared" si="22"/>
        <v>16</v>
      </c>
      <c r="J274" s="16">
        <f t="shared" si="23"/>
        <v>16590</v>
      </c>
      <c r="K274" s="16">
        <f t="shared" si="24"/>
        <v>18</v>
      </c>
      <c r="L274" s="55">
        <v>39</v>
      </c>
    </row>
    <row r="275" spans="1:12" ht="12.75">
      <c r="A275" s="16" t="str">
        <f>$A$79</f>
        <v>Sokolowski</v>
      </c>
      <c r="B275" s="16" t="str">
        <f>$B$79</f>
        <v>Chomutov</v>
      </c>
      <c r="C275" s="16">
        <f>$C$198</f>
        <v>31</v>
      </c>
      <c r="D275" s="16">
        <f>$D$198</f>
        <v>31220</v>
      </c>
      <c r="E275" s="16">
        <f>$E$198</f>
        <v>1</v>
      </c>
      <c r="F275" s="16">
        <f>$F$198</f>
        <v>14</v>
      </c>
      <c r="G275" s="16">
        <f>$G$198</f>
        <v>14230</v>
      </c>
      <c r="H275" s="16">
        <f>$H$198</f>
        <v>4</v>
      </c>
      <c r="I275" s="16">
        <f t="shared" si="22"/>
        <v>45</v>
      </c>
      <c r="J275" s="16">
        <f t="shared" si="23"/>
        <v>45450</v>
      </c>
      <c r="K275" s="16">
        <f t="shared" si="24"/>
        <v>5</v>
      </c>
      <c r="L275" s="55">
        <v>2</v>
      </c>
    </row>
    <row r="276" spans="1:12" ht="12.75">
      <c r="A276" s="16" t="str">
        <f>$A$80</f>
        <v>Pešek</v>
      </c>
      <c r="B276" s="16" t="str">
        <f>$B$79</f>
        <v>Chomutov</v>
      </c>
      <c r="C276" s="16">
        <f>$C$199</f>
        <v>30</v>
      </c>
      <c r="D276" s="16">
        <f>$D$199</f>
        <v>30220</v>
      </c>
      <c r="E276" s="16">
        <f>$E$199</f>
        <v>2</v>
      </c>
      <c r="F276" s="16">
        <f>$F$199</f>
        <v>26</v>
      </c>
      <c r="G276" s="16">
        <f>$G$199</f>
        <v>26230</v>
      </c>
      <c r="H276" s="16">
        <f>$H$199</f>
        <v>1</v>
      </c>
      <c r="I276" s="16">
        <f t="shared" si="22"/>
        <v>56</v>
      </c>
      <c r="J276" s="16">
        <f t="shared" si="23"/>
        <v>56450</v>
      </c>
      <c r="K276" s="16">
        <f t="shared" si="24"/>
        <v>3</v>
      </c>
      <c r="L276" s="55">
        <v>1</v>
      </c>
    </row>
    <row r="277" spans="1:12" ht="12.75">
      <c r="A277" s="16" t="str">
        <f>$A$81</f>
        <v>Kočí Martin</v>
      </c>
      <c r="B277" s="16" t="str">
        <f>$B$79</f>
        <v>Chomutov</v>
      </c>
      <c r="C277" s="16">
        <f>$C$200</f>
        <v>19</v>
      </c>
      <c r="D277" s="16">
        <f>$D$200</f>
        <v>19240</v>
      </c>
      <c r="E277" s="16">
        <f>$E$200</f>
        <v>2</v>
      </c>
      <c r="F277" s="16">
        <f>$F$200</f>
        <v>13</v>
      </c>
      <c r="G277" s="16">
        <f>$G$200</f>
        <v>13295</v>
      </c>
      <c r="H277" s="16">
        <f>$H$200</f>
        <v>5</v>
      </c>
      <c r="I277" s="16">
        <f t="shared" si="22"/>
        <v>32</v>
      </c>
      <c r="J277" s="16">
        <f t="shared" si="23"/>
        <v>32535</v>
      </c>
      <c r="K277" s="16">
        <f t="shared" si="24"/>
        <v>7</v>
      </c>
      <c r="L277" s="55">
        <v>8</v>
      </c>
    </row>
    <row r="278" spans="1:12" ht="12.75">
      <c r="A278" s="16" t="str">
        <f>$A$82</f>
        <v>Granát Ondřej</v>
      </c>
      <c r="B278" s="16" t="str">
        <f>$B$79</f>
        <v>Chomutov</v>
      </c>
      <c r="C278" s="16">
        <f>$C$201</f>
        <v>20</v>
      </c>
      <c r="D278" s="16">
        <f>$D$201</f>
        <v>20270</v>
      </c>
      <c r="E278" s="16">
        <f>$E$201</f>
        <v>5</v>
      </c>
      <c r="F278" s="16">
        <f>$F$201</f>
        <v>4</v>
      </c>
      <c r="G278" s="16">
        <f>$G$201</f>
        <v>4310</v>
      </c>
      <c r="H278" s="16">
        <f>$H$201</f>
        <v>11</v>
      </c>
      <c r="I278" s="16">
        <f t="shared" si="22"/>
        <v>24</v>
      </c>
      <c r="J278" s="16">
        <f t="shared" si="23"/>
        <v>24580</v>
      </c>
      <c r="K278" s="16">
        <f t="shared" si="24"/>
        <v>16</v>
      </c>
      <c r="L278" s="55">
        <v>35</v>
      </c>
    </row>
    <row r="279" spans="1:12" ht="12.75">
      <c r="A279" s="16" t="str">
        <f>$A$88</f>
        <v>Trousil M st</v>
      </c>
      <c r="B279" s="16" t="str">
        <f>$B$88</f>
        <v>Sokolov</v>
      </c>
      <c r="C279" s="16">
        <f>$C$206</f>
        <v>21</v>
      </c>
      <c r="D279" s="16">
        <f>$D$206</f>
        <v>21318</v>
      </c>
      <c r="E279" s="16">
        <f>$E$206</f>
        <v>4</v>
      </c>
      <c r="F279" s="16">
        <f>$F$206</f>
        <v>10</v>
      </c>
      <c r="G279" s="16">
        <f>$G$206</f>
        <v>10350</v>
      </c>
      <c r="H279" s="16">
        <f>$H$206</f>
        <v>7</v>
      </c>
      <c r="I279" s="16">
        <f t="shared" si="22"/>
        <v>31</v>
      </c>
      <c r="J279" s="16">
        <f t="shared" si="23"/>
        <v>31668</v>
      </c>
      <c r="K279" s="16">
        <f t="shared" si="24"/>
        <v>11</v>
      </c>
      <c r="L279" s="55">
        <v>18</v>
      </c>
    </row>
    <row r="280" spans="1:12" ht="12.75">
      <c r="A280" s="16" t="str">
        <f>$A$89</f>
        <v>Král</v>
      </c>
      <c r="B280" s="16" t="str">
        <f>$B$88</f>
        <v>Sokolov</v>
      </c>
      <c r="C280" s="16">
        <f>$C$207</f>
        <v>14</v>
      </c>
      <c r="D280" s="16">
        <f>$D$207</f>
        <v>14235</v>
      </c>
      <c r="E280" s="16">
        <f>$E$207</f>
        <v>12</v>
      </c>
      <c r="F280" s="16">
        <f>$F$207</f>
        <v>9</v>
      </c>
      <c r="G280" s="16">
        <f>$G$207</f>
        <v>9250</v>
      </c>
      <c r="H280" s="16">
        <f>$H$207</f>
        <v>7</v>
      </c>
      <c r="I280" s="16">
        <f t="shared" si="22"/>
        <v>23</v>
      </c>
      <c r="J280" s="16">
        <f t="shared" si="23"/>
        <v>23485</v>
      </c>
      <c r="K280" s="16">
        <f t="shared" si="24"/>
        <v>19</v>
      </c>
      <c r="L280" s="55">
        <v>40</v>
      </c>
    </row>
    <row r="281" spans="1:12" ht="12.75">
      <c r="A281" s="16" t="str">
        <f>$A$90</f>
        <v>Šnicer</v>
      </c>
      <c r="B281" s="16" t="str">
        <f>$B$88</f>
        <v>Sokolov</v>
      </c>
      <c r="C281" s="16">
        <f>$C$208</f>
        <v>9</v>
      </c>
      <c r="D281" s="16">
        <f>$D$208</f>
        <v>9280</v>
      </c>
      <c r="E281" s="16">
        <f>$E$208</f>
        <v>10</v>
      </c>
      <c r="F281" s="16">
        <f>$F$208</f>
        <v>19</v>
      </c>
      <c r="G281" s="16">
        <f>$G$208</f>
        <v>19320</v>
      </c>
      <c r="H281" s="16">
        <f>$H$208</f>
        <v>2</v>
      </c>
      <c r="I281" s="16">
        <f t="shared" si="22"/>
        <v>28</v>
      </c>
      <c r="J281" s="16">
        <f t="shared" si="23"/>
        <v>28600</v>
      </c>
      <c r="K281" s="16">
        <f t="shared" si="24"/>
        <v>12</v>
      </c>
      <c r="L281" s="55">
        <v>22</v>
      </c>
    </row>
    <row r="282" spans="1:12" ht="12.75">
      <c r="A282" s="16" t="str">
        <f>$A$91</f>
        <v>Burda</v>
      </c>
      <c r="B282" s="16" t="str">
        <f>$B$88</f>
        <v>Sokolov</v>
      </c>
      <c r="C282" s="16">
        <f>$C$209</f>
        <v>20</v>
      </c>
      <c r="D282" s="16">
        <f>$D$209</f>
        <v>20376</v>
      </c>
      <c r="E282" s="16">
        <f>$E$209</f>
        <v>4</v>
      </c>
      <c r="F282" s="16">
        <f>$F$209</f>
        <v>23</v>
      </c>
      <c r="G282" s="16">
        <f>$G$209</f>
        <v>23330</v>
      </c>
      <c r="H282" s="16">
        <f>$H$209</f>
        <v>1</v>
      </c>
      <c r="I282" s="16">
        <f t="shared" si="22"/>
        <v>43</v>
      </c>
      <c r="J282" s="16">
        <f t="shared" si="23"/>
        <v>43706</v>
      </c>
      <c r="K282" s="16">
        <f t="shared" si="24"/>
        <v>5</v>
      </c>
      <c r="L282" s="55">
        <v>3</v>
      </c>
    </row>
    <row r="283" spans="1:12" ht="12.75">
      <c r="A283" s="16" t="str">
        <f>$A$104</f>
        <v>Řezáč</v>
      </c>
      <c r="B283" s="16" t="str">
        <f>$B$104</f>
        <v>Mladá Boleslav</v>
      </c>
      <c r="C283" s="16">
        <f>$C$214</f>
        <v>26</v>
      </c>
      <c r="D283" s="16">
        <f>$D$214</f>
        <v>26286</v>
      </c>
      <c r="E283" s="16">
        <f>$E$214</f>
        <v>2</v>
      </c>
      <c r="F283" s="16">
        <f>$F$214</f>
        <v>9</v>
      </c>
      <c r="G283" s="16">
        <f>$G$214</f>
        <v>9260</v>
      </c>
      <c r="H283" s="16">
        <f>$H$214</f>
        <v>9</v>
      </c>
      <c r="I283" s="16">
        <f t="shared" si="22"/>
        <v>35</v>
      </c>
      <c r="J283" s="16">
        <f t="shared" si="23"/>
        <v>35546</v>
      </c>
      <c r="K283" s="16">
        <f t="shared" si="24"/>
        <v>11</v>
      </c>
      <c r="L283" s="55">
        <v>17</v>
      </c>
    </row>
    <row r="284" spans="1:12" ht="12.75">
      <c r="A284" s="16" t="str">
        <f>$A$105</f>
        <v>Vokáč</v>
      </c>
      <c r="B284" s="16" t="str">
        <f>$B$104</f>
        <v>Mladá Boleslav</v>
      </c>
      <c r="C284" s="16">
        <f>$C$215</f>
        <v>25</v>
      </c>
      <c r="D284" s="16">
        <f>$D$215</f>
        <v>25262</v>
      </c>
      <c r="E284" s="16">
        <f>$E$215</f>
        <v>7</v>
      </c>
      <c r="F284" s="16">
        <f>$F$215</f>
        <v>14</v>
      </c>
      <c r="G284" s="16">
        <f>$G$215</f>
        <v>14260</v>
      </c>
      <c r="H284" s="16">
        <f>$H$215</f>
        <v>3</v>
      </c>
      <c r="I284" s="16">
        <f t="shared" si="22"/>
        <v>39</v>
      </c>
      <c r="J284" s="16">
        <f t="shared" si="23"/>
        <v>39522</v>
      </c>
      <c r="K284" s="16">
        <f t="shared" si="24"/>
        <v>10</v>
      </c>
      <c r="L284" s="55">
        <v>13</v>
      </c>
    </row>
    <row r="285" spans="1:12" ht="12.75">
      <c r="A285" s="16" t="str">
        <f>$A$106</f>
        <v>Rákosník Jiří</v>
      </c>
      <c r="B285" s="16" t="str">
        <f>$B$104</f>
        <v>Mladá Boleslav</v>
      </c>
      <c r="C285" s="16">
        <f>$C$216</f>
        <v>13</v>
      </c>
      <c r="D285" s="16">
        <f>$D$216</f>
        <v>13300</v>
      </c>
      <c r="E285" s="16">
        <f>$E$216</f>
        <v>5</v>
      </c>
      <c r="F285" s="16">
        <f>$F$216</f>
        <v>17</v>
      </c>
      <c r="G285" s="16">
        <f>$G$216</f>
        <v>17320</v>
      </c>
      <c r="H285" s="16">
        <f>$H$216</f>
        <v>3</v>
      </c>
      <c r="I285" s="16">
        <f t="shared" si="22"/>
        <v>30</v>
      </c>
      <c r="J285" s="16">
        <f t="shared" si="23"/>
        <v>30620</v>
      </c>
      <c r="K285" s="16">
        <f t="shared" si="24"/>
        <v>8</v>
      </c>
      <c r="L285" s="55">
        <v>10</v>
      </c>
    </row>
    <row r="286" spans="1:12" ht="12.75">
      <c r="A286" s="16" t="str">
        <f>$A$107</f>
        <v>Rákosník Pavel</v>
      </c>
      <c r="B286" s="16" t="str">
        <f>$B$104</f>
        <v>Mladá Boleslav</v>
      </c>
      <c r="C286" s="16">
        <f>$C$217</f>
        <v>16</v>
      </c>
      <c r="D286" s="16">
        <f>$D$217</f>
        <v>16320</v>
      </c>
      <c r="E286" s="16">
        <f>$E$217</f>
        <v>6</v>
      </c>
      <c r="F286" s="16">
        <f>$F$217</f>
        <v>12</v>
      </c>
      <c r="G286" s="16">
        <f>$G$217</f>
        <v>12280</v>
      </c>
      <c r="H286" s="16">
        <f>$H$217</f>
        <v>5</v>
      </c>
      <c r="I286" s="16">
        <f t="shared" si="22"/>
        <v>28</v>
      </c>
      <c r="J286" s="16">
        <f t="shared" si="23"/>
        <v>28600</v>
      </c>
      <c r="K286" s="16">
        <f t="shared" si="24"/>
        <v>11</v>
      </c>
      <c r="L286" s="55">
        <v>19</v>
      </c>
    </row>
    <row r="287" spans="1:12" ht="12.75">
      <c r="A287" s="16" t="str">
        <f>$A$114</f>
        <v>Tobiáš</v>
      </c>
      <c r="B287" s="16" t="str">
        <f>$B$114</f>
        <v>Budějovice B</v>
      </c>
      <c r="C287" s="16">
        <f>$C$222</f>
        <v>21</v>
      </c>
      <c r="D287" s="16">
        <f>$D$222</f>
        <v>21160</v>
      </c>
      <c r="E287" s="16">
        <f>$E$222</f>
        <v>5</v>
      </c>
      <c r="F287" s="16">
        <f>$F$222</f>
        <v>18</v>
      </c>
      <c r="G287" s="16">
        <f>$G$222</f>
        <v>18250</v>
      </c>
      <c r="H287" s="16">
        <f>$H$222</f>
        <v>1</v>
      </c>
      <c r="I287" s="16">
        <f t="shared" si="22"/>
        <v>39</v>
      </c>
      <c r="J287" s="16">
        <f t="shared" si="23"/>
        <v>39410</v>
      </c>
      <c r="K287" s="16">
        <f t="shared" si="24"/>
        <v>6</v>
      </c>
      <c r="L287" s="55">
        <v>6</v>
      </c>
    </row>
    <row r="288" spans="1:12" ht="12.75">
      <c r="A288" s="16" t="str">
        <f>$A$115</f>
        <v>Pepa Hanák</v>
      </c>
      <c r="B288" s="16" t="str">
        <f>$B$114</f>
        <v>Budějovice B</v>
      </c>
      <c r="C288" s="16">
        <f>$C$223</f>
        <v>18</v>
      </c>
      <c r="D288" s="16">
        <f>$D$223</f>
        <v>18227</v>
      </c>
      <c r="E288" s="16">
        <f>$E$223</f>
        <v>11</v>
      </c>
      <c r="F288" s="16">
        <f>$F$223</f>
        <v>7</v>
      </c>
      <c r="G288" s="16">
        <f>$G$223</f>
        <v>7170</v>
      </c>
      <c r="H288" s="16">
        <f>$H$223</f>
        <v>9</v>
      </c>
      <c r="I288" s="16">
        <f t="shared" si="22"/>
        <v>25</v>
      </c>
      <c r="J288" s="16">
        <f t="shared" si="23"/>
        <v>25397</v>
      </c>
      <c r="K288" s="16">
        <f t="shared" si="24"/>
        <v>20</v>
      </c>
      <c r="L288" s="55">
        <v>46</v>
      </c>
    </row>
    <row r="289" spans="1:12" ht="12.75">
      <c r="A289" s="16" t="str">
        <f>$A$116</f>
        <v>Příhoda</v>
      </c>
      <c r="B289" s="16" t="str">
        <f>$B$114</f>
        <v>Budějovice B</v>
      </c>
      <c r="C289" s="16">
        <f>$C$224</f>
        <v>10</v>
      </c>
      <c r="D289" s="16">
        <f>$D$224</f>
        <v>10300</v>
      </c>
      <c r="E289" s="16">
        <f>$E$224</f>
        <v>9</v>
      </c>
      <c r="F289" s="16">
        <f>$F$224</f>
        <v>8</v>
      </c>
      <c r="G289" s="16">
        <f>$G$224</f>
        <v>8260</v>
      </c>
      <c r="H289" s="16">
        <f>$H$224</f>
        <v>10</v>
      </c>
      <c r="I289" s="16">
        <f t="shared" si="22"/>
        <v>18</v>
      </c>
      <c r="J289" s="16">
        <f t="shared" si="23"/>
        <v>18560</v>
      </c>
      <c r="K289" s="16">
        <f t="shared" si="24"/>
        <v>19</v>
      </c>
      <c r="L289" s="55">
        <v>41</v>
      </c>
    </row>
    <row r="290" spans="1:12" ht="12.75">
      <c r="A290" s="16" t="str">
        <f>$A$117</f>
        <v>Říha David</v>
      </c>
      <c r="B290" s="16" t="str">
        <f>$B$114</f>
        <v>Budějovice B</v>
      </c>
      <c r="C290" s="16">
        <f>$C$225</f>
        <v>13</v>
      </c>
      <c r="D290" s="16">
        <f>$D$225</f>
        <v>13240</v>
      </c>
      <c r="E290" s="16">
        <f>$E$225</f>
        <v>8</v>
      </c>
      <c r="F290" s="16">
        <f>$F$225</f>
        <v>12</v>
      </c>
      <c r="G290" s="16">
        <f>$G$225</f>
        <v>12305</v>
      </c>
      <c r="H290" s="16">
        <f>$H$225</f>
        <v>4</v>
      </c>
      <c r="I290" s="16">
        <f t="shared" si="22"/>
        <v>25</v>
      </c>
      <c r="J290" s="16">
        <f t="shared" si="23"/>
        <v>25545</v>
      </c>
      <c r="K290" s="16">
        <f t="shared" si="24"/>
        <v>12</v>
      </c>
      <c r="L290" s="55">
        <v>24</v>
      </c>
    </row>
    <row r="291" spans="1:12" ht="12.75">
      <c r="A291" s="16" t="str">
        <f>$A$124</f>
        <v>Otava</v>
      </c>
      <c r="B291" s="16" t="str">
        <f>$B$124</f>
        <v>Budějovice E</v>
      </c>
      <c r="C291" s="16">
        <f>$C$230</f>
        <v>16</v>
      </c>
      <c r="D291" s="16">
        <f>$D$230</f>
        <v>16230</v>
      </c>
      <c r="E291" s="16">
        <f>$E$230</f>
        <v>8</v>
      </c>
      <c r="F291" s="16">
        <f>$F$230</f>
        <v>9</v>
      </c>
      <c r="G291" s="16">
        <f>$G$230</f>
        <v>9170</v>
      </c>
      <c r="H291" s="16">
        <f>$H$230</f>
        <v>10</v>
      </c>
      <c r="I291" s="16">
        <f t="shared" si="22"/>
        <v>25</v>
      </c>
      <c r="J291" s="16">
        <f t="shared" si="23"/>
        <v>25400</v>
      </c>
      <c r="K291" s="16">
        <f t="shared" si="24"/>
        <v>18</v>
      </c>
      <c r="L291" s="55">
        <v>37</v>
      </c>
    </row>
    <row r="292" spans="1:12" ht="12.75">
      <c r="A292" s="16" t="str">
        <f>$A$125</f>
        <v>Šindelář</v>
      </c>
      <c r="B292" s="16" t="str">
        <f>$B$124</f>
        <v>Budějovice E</v>
      </c>
      <c r="C292" s="16">
        <f>$C$231</f>
        <v>25</v>
      </c>
      <c r="D292" s="16">
        <f>$D$231</f>
        <v>25370</v>
      </c>
      <c r="E292" s="16">
        <f>$E$231</f>
        <v>6</v>
      </c>
      <c r="F292" s="16">
        <f>$F$231</f>
        <v>6</v>
      </c>
      <c r="G292" s="16">
        <f>$G$231</f>
        <v>6240</v>
      </c>
      <c r="H292" s="16">
        <f>$H$231</f>
        <v>10</v>
      </c>
      <c r="I292" s="16">
        <f t="shared" si="22"/>
        <v>31</v>
      </c>
      <c r="J292" s="16">
        <f t="shared" si="23"/>
        <v>31610</v>
      </c>
      <c r="K292" s="16">
        <f t="shared" si="24"/>
        <v>16</v>
      </c>
      <c r="L292" s="55">
        <v>31</v>
      </c>
    </row>
    <row r="293" spans="1:12" ht="12.75">
      <c r="A293" s="16" t="str">
        <f>$A$126</f>
        <v>Ďuriš</v>
      </c>
      <c r="B293" s="16" t="str">
        <f>$B$124</f>
        <v>Budějovice E</v>
      </c>
      <c r="C293" s="16">
        <f>$C$232</f>
        <v>14</v>
      </c>
      <c r="D293" s="16">
        <f>$D$232</f>
        <v>14261</v>
      </c>
      <c r="E293" s="16">
        <f>$E$232</f>
        <v>4</v>
      </c>
      <c r="F293" s="16">
        <f>$F$232</f>
        <v>12</v>
      </c>
      <c r="G293" s="16">
        <f>$G$232</f>
        <v>12250</v>
      </c>
      <c r="H293" s="16">
        <f>$H$232</f>
        <v>7</v>
      </c>
      <c r="I293" s="16">
        <f t="shared" si="22"/>
        <v>26</v>
      </c>
      <c r="J293" s="16">
        <f t="shared" si="23"/>
        <v>26511</v>
      </c>
      <c r="K293" s="16">
        <f t="shared" si="24"/>
        <v>11</v>
      </c>
      <c r="L293" s="55">
        <v>20</v>
      </c>
    </row>
    <row r="294" spans="1:12" ht="12.75">
      <c r="A294" s="16" t="str">
        <f>$A$127</f>
        <v>Bonešický</v>
      </c>
      <c r="B294" s="16" t="str">
        <f>$B$124</f>
        <v>Budějovice E</v>
      </c>
      <c r="C294" s="16">
        <f>$C$233</f>
        <v>13</v>
      </c>
      <c r="D294" s="16">
        <f>$D$233</f>
        <v>13250</v>
      </c>
      <c r="E294" s="16">
        <f>$E$233</f>
        <v>7</v>
      </c>
      <c r="F294" s="16">
        <f>$F$233</f>
        <v>21</v>
      </c>
      <c r="G294" s="16">
        <f>$G$233</f>
        <v>21302</v>
      </c>
      <c r="H294" s="16">
        <f>$H$233</f>
        <v>2</v>
      </c>
      <c r="I294" s="16">
        <f t="shared" si="22"/>
        <v>34</v>
      </c>
      <c r="J294" s="16">
        <f t="shared" si="23"/>
        <v>34552</v>
      </c>
      <c r="K294" s="16">
        <f t="shared" si="24"/>
        <v>9</v>
      </c>
      <c r="L294" s="55">
        <v>12</v>
      </c>
    </row>
    <row r="295" spans="1:12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55"/>
    </row>
    <row r="296" spans="1:12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55"/>
    </row>
    <row r="297" spans="1:12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55"/>
    </row>
    <row r="298" spans="1:12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55"/>
    </row>
    <row r="299" spans="1:12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55"/>
    </row>
    <row r="300" spans="1:12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55"/>
    </row>
    <row r="301" spans="1:12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55"/>
    </row>
    <row r="302" spans="1:12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55"/>
    </row>
    <row r="303" spans="1:12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55"/>
    </row>
    <row r="304" spans="1:12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55"/>
    </row>
    <row r="305" spans="1:12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55"/>
    </row>
    <row r="306" spans="1:12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55"/>
    </row>
    <row r="307" spans="1:12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55"/>
    </row>
    <row r="308" spans="1:12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55"/>
    </row>
    <row r="309" spans="1:12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55"/>
    </row>
    <row r="310" spans="1:12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55"/>
    </row>
    <row r="311" spans="1:12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55"/>
    </row>
    <row r="312" spans="1:12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55"/>
    </row>
    <row r="313" spans="1:12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55"/>
    </row>
    <row r="314" spans="1:12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55"/>
    </row>
    <row r="315" spans="1:12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55"/>
    </row>
    <row r="316" spans="1:12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55"/>
    </row>
    <row r="317" spans="1:12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55"/>
    </row>
    <row r="318" spans="1:12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55"/>
    </row>
    <row r="319" spans="1:12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55"/>
    </row>
    <row r="320" spans="1:12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55"/>
    </row>
    <row r="321" spans="1:12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55"/>
    </row>
    <row r="322" spans="1:12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55"/>
    </row>
    <row r="323" spans="1:12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55"/>
    </row>
    <row r="324" spans="1:12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55"/>
    </row>
    <row r="325" spans="1:12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55"/>
    </row>
    <row r="326" spans="1:12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55"/>
    </row>
    <row r="327" spans="1:12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55"/>
    </row>
  </sheetData>
  <sheetProtection password="C724" sheet="1" objects="1" scenarios="1"/>
  <mergeCells count="21">
    <mergeCell ref="K6:L6"/>
    <mergeCell ref="A35:L35"/>
    <mergeCell ref="A53:L53"/>
    <mergeCell ref="A17:L17"/>
    <mergeCell ref="A78:L78"/>
    <mergeCell ref="F140:H140"/>
    <mergeCell ref="B140:B141"/>
    <mergeCell ref="A1:N2"/>
    <mergeCell ref="A4:N5"/>
    <mergeCell ref="E6:F6"/>
    <mergeCell ref="G6:H6"/>
    <mergeCell ref="I6:J6"/>
    <mergeCell ref="A87:L87"/>
    <mergeCell ref="A245:A246"/>
    <mergeCell ref="B245:B246"/>
    <mergeCell ref="C245:E245"/>
    <mergeCell ref="F245:H245"/>
    <mergeCell ref="A140:A141"/>
    <mergeCell ref="A26:L26"/>
    <mergeCell ref="C140:E140"/>
    <mergeCell ref="A44:L4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rowBreaks count="3" manualBreakCount="3">
    <brk id="67" max="255" man="1"/>
    <brk id="134" max="255" man="1"/>
    <brk id="241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27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16.421875" style="0" customWidth="1"/>
    <col min="2" max="2" width="15.140625" style="0" customWidth="1"/>
  </cols>
  <sheetData>
    <row r="1" spans="1:14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4" ht="12.7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5:12" ht="13.5" thickBot="1">
      <c r="E6" s="81" t="s">
        <v>17</v>
      </c>
      <c r="F6" s="81"/>
      <c r="G6" s="81" t="s">
        <v>18</v>
      </c>
      <c r="H6" s="81"/>
      <c r="I6" s="80" t="s">
        <v>19</v>
      </c>
      <c r="J6" s="80"/>
      <c r="K6" s="80" t="s">
        <v>20</v>
      </c>
      <c r="L6" s="80"/>
    </row>
    <row r="7" spans="1:12" ht="13.5" thickBot="1">
      <c r="A7" s="1" t="s">
        <v>2</v>
      </c>
      <c r="B7" s="1" t="s">
        <v>6</v>
      </c>
      <c r="C7" s="1" t="s">
        <v>3</v>
      </c>
      <c r="D7" s="1" t="s">
        <v>11</v>
      </c>
      <c r="E7" s="2" t="s">
        <v>12</v>
      </c>
      <c r="F7" s="2" t="s">
        <v>13</v>
      </c>
      <c r="G7" s="2" t="s">
        <v>12</v>
      </c>
      <c r="H7" s="2" t="s">
        <v>13</v>
      </c>
      <c r="I7" s="2" t="s">
        <v>12</v>
      </c>
      <c r="J7" s="2" t="s">
        <v>13</v>
      </c>
      <c r="K7" s="2" t="s">
        <v>12</v>
      </c>
      <c r="L7" s="2" t="s">
        <v>13</v>
      </c>
    </row>
    <row r="8" spans="1:12" ht="13.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2.75">
      <c r="A9" s="50"/>
      <c r="B9" s="53"/>
      <c r="C9" s="22" t="s">
        <v>7</v>
      </c>
      <c r="D9" s="23">
        <v>1</v>
      </c>
      <c r="E9" s="22" t="s">
        <v>14</v>
      </c>
      <c r="F9" s="24" t="s">
        <v>46</v>
      </c>
      <c r="G9" s="22" t="s">
        <v>14</v>
      </c>
      <c r="H9" s="22" t="s">
        <v>16</v>
      </c>
      <c r="I9" s="22" t="s">
        <v>21</v>
      </c>
      <c r="J9" s="22" t="s">
        <v>16</v>
      </c>
      <c r="K9" s="22" t="s">
        <v>21</v>
      </c>
      <c r="L9" s="25" t="s">
        <v>41</v>
      </c>
    </row>
    <row r="10" spans="1:12" ht="12.75">
      <c r="A10" s="51"/>
      <c r="B10" s="16">
        <f aca="true" t="shared" si="0" ref="B10:B16">$B$9</f>
        <v>0</v>
      </c>
      <c r="C10" s="26" t="s">
        <v>8</v>
      </c>
      <c r="D10" s="27">
        <f aca="true" t="shared" si="1" ref="D10:D16">$D$9</f>
        <v>1</v>
      </c>
      <c r="E10" s="26" t="s">
        <v>23</v>
      </c>
      <c r="F10" s="28" t="s">
        <v>46</v>
      </c>
      <c r="G10" s="26" t="s">
        <v>23</v>
      </c>
      <c r="H10" s="26" t="s">
        <v>16</v>
      </c>
      <c r="I10" s="26" t="s">
        <v>24</v>
      </c>
      <c r="J10" s="26" t="s">
        <v>16</v>
      </c>
      <c r="K10" s="26" t="s">
        <v>24</v>
      </c>
      <c r="L10" s="29" t="s">
        <v>41</v>
      </c>
    </row>
    <row r="11" spans="1:12" ht="12.75">
      <c r="A11" s="51"/>
      <c r="B11" s="16">
        <f t="shared" si="0"/>
        <v>0</v>
      </c>
      <c r="C11" s="26" t="s">
        <v>9</v>
      </c>
      <c r="D11" s="27">
        <f t="shared" si="1"/>
        <v>1</v>
      </c>
      <c r="E11" s="26" t="s">
        <v>14</v>
      </c>
      <c r="F11" s="28" t="s">
        <v>16</v>
      </c>
      <c r="G11" s="26" t="s">
        <v>14</v>
      </c>
      <c r="H11" s="26" t="s">
        <v>25</v>
      </c>
      <c r="I11" s="26" t="s">
        <v>21</v>
      </c>
      <c r="J11" s="26" t="s">
        <v>104</v>
      </c>
      <c r="K11" s="26" t="s">
        <v>21</v>
      </c>
      <c r="L11" s="29" t="s">
        <v>16</v>
      </c>
    </row>
    <row r="12" spans="1:14" ht="12.75">
      <c r="A12" s="51"/>
      <c r="B12" s="16">
        <f t="shared" si="0"/>
        <v>0</v>
      </c>
      <c r="C12" s="26" t="s">
        <v>10</v>
      </c>
      <c r="D12" s="27">
        <f t="shared" si="1"/>
        <v>1</v>
      </c>
      <c r="E12" s="26" t="s">
        <v>23</v>
      </c>
      <c r="F12" s="28" t="s">
        <v>16</v>
      </c>
      <c r="G12" s="26" t="s">
        <v>23</v>
      </c>
      <c r="H12" s="26" t="s">
        <v>25</v>
      </c>
      <c r="I12" s="26" t="s">
        <v>24</v>
      </c>
      <c r="J12" s="26" t="s">
        <v>104</v>
      </c>
      <c r="K12" s="26" t="s">
        <v>24</v>
      </c>
      <c r="L12" s="29" t="s">
        <v>16</v>
      </c>
      <c r="N12" s="44"/>
    </row>
    <row r="13" spans="1:12" ht="12.75">
      <c r="A13" s="51" t="s">
        <v>5</v>
      </c>
      <c r="B13" s="30">
        <f t="shared" si="0"/>
        <v>0</v>
      </c>
      <c r="C13" s="31" t="s">
        <v>7</v>
      </c>
      <c r="D13" s="32">
        <f t="shared" si="1"/>
        <v>1</v>
      </c>
      <c r="E13" s="31" t="s">
        <v>14</v>
      </c>
      <c r="F13" s="33" t="s">
        <v>46</v>
      </c>
      <c r="G13" s="31" t="s">
        <v>14</v>
      </c>
      <c r="H13" s="31" t="s">
        <v>16</v>
      </c>
      <c r="I13" s="31" t="s">
        <v>21</v>
      </c>
      <c r="J13" s="31" t="s">
        <v>16</v>
      </c>
      <c r="K13" s="31" t="s">
        <v>21</v>
      </c>
      <c r="L13" s="34" t="s">
        <v>41</v>
      </c>
    </row>
    <row r="14" spans="1:12" ht="12.75">
      <c r="A14" s="51" t="s">
        <v>5</v>
      </c>
      <c r="B14" s="30">
        <f t="shared" si="0"/>
        <v>0</v>
      </c>
      <c r="C14" s="31" t="s">
        <v>8</v>
      </c>
      <c r="D14" s="32">
        <f t="shared" si="1"/>
        <v>1</v>
      </c>
      <c r="E14" s="31" t="s">
        <v>23</v>
      </c>
      <c r="F14" s="33" t="s">
        <v>46</v>
      </c>
      <c r="G14" s="31" t="s">
        <v>23</v>
      </c>
      <c r="H14" s="31" t="s">
        <v>16</v>
      </c>
      <c r="I14" s="31" t="s">
        <v>24</v>
      </c>
      <c r="J14" s="31" t="s">
        <v>16</v>
      </c>
      <c r="K14" s="31" t="s">
        <v>24</v>
      </c>
      <c r="L14" s="34" t="s">
        <v>41</v>
      </c>
    </row>
    <row r="15" spans="1:12" ht="12.75">
      <c r="A15" s="51" t="s">
        <v>5</v>
      </c>
      <c r="B15" s="30">
        <f t="shared" si="0"/>
        <v>0</v>
      </c>
      <c r="C15" s="31" t="s">
        <v>9</v>
      </c>
      <c r="D15" s="32">
        <f t="shared" si="1"/>
        <v>1</v>
      </c>
      <c r="E15" s="31" t="s">
        <v>14</v>
      </c>
      <c r="F15" s="33" t="s">
        <v>16</v>
      </c>
      <c r="G15" s="31" t="s">
        <v>14</v>
      </c>
      <c r="H15" s="31" t="s">
        <v>25</v>
      </c>
      <c r="I15" s="31" t="s">
        <v>21</v>
      </c>
      <c r="J15" s="31" t="s">
        <v>104</v>
      </c>
      <c r="K15" s="31" t="s">
        <v>21</v>
      </c>
      <c r="L15" s="34" t="s">
        <v>16</v>
      </c>
    </row>
    <row r="16" spans="1:12" ht="13.5" thickBot="1">
      <c r="A16" s="52" t="s">
        <v>5</v>
      </c>
      <c r="B16" s="35">
        <f t="shared" si="0"/>
        <v>0</v>
      </c>
      <c r="C16" s="36" t="s">
        <v>10</v>
      </c>
      <c r="D16" s="37">
        <f t="shared" si="1"/>
        <v>1</v>
      </c>
      <c r="E16" s="36" t="s">
        <v>23</v>
      </c>
      <c r="F16" s="38" t="s">
        <v>16</v>
      </c>
      <c r="G16" s="36" t="s">
        <v>23</v>
      </c>
      <c r="H16" s="36" t="s">
        <v>25</v>
      </c>
      <c r="I16" s="36" t="s">
        <v>24</v>
      </c>
      <c r="J16" s="36" t="s">
        <v>104</v>
      </c>
      <c r="K16" s="36" t="s">
        <v>24</v>
      </c>
      <c r="L16" s="39" t="s">
        <v>16</v>
      </c>
    </row>
    <row r="17" spans="1:12" ht="13.5" thickBo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8"/>
    </row>
    <row r="18" spans="1:12" ht="12.75">
      <c r="A18" s="50"/>
      <c r="B18" s="53"/>
      <c r="C18" s="22" t="s">
        <v>7</v>
      </c>
      <c r="D18" s="23">
        <v>2</v>
      </c>
      <c r="E18" s="22" t="s">
        <v>14</v>
      </c>
      <c r="F18" s="22" t="s">
        <v>51</v>
      </c>
      <c r="G18" s="22" t="s">
        <v>14</v>
      </c>
      <c r="H18" s="22" t="s">
        <v>28</v>
      </c>
      <c r="I18" s="22" t="s">
        <v>21</v>
      </c>
      <c r="J18" s="22" t="s">
        <v>28</v>
      </c>
      <c r="K18" s="22" t="s">
        <v>21</v>
      </c>
      <c r="L18" s="25" t="s">
        <v>116</v>
      </c>
    </row>
    <row r="19" spans="1:12" ht="12.75">
      <c r="A19" s="51"/>
      <c r="B19" s="16">
        <f aca="true" t="shared" si="2" ref="B19:B25">$B$18</f>
        <v>0</v>
      </c>
      <c r="C19" s="26" t="s">
        <v>8</v>
      </c>
      <c r="D19" s="27">
        <f aca="true" t="shared" si="3" ref="D19:D25">$D$18</f>
        <v>2</v>
      </c>
      <c r="E19" s="26" t="s">
        <v>23</v>
      </c>
      <c r="F19" s="26" t="s">
        <v>87</v>
      </c>
      <c r="G19" s="26" t="s">
        <v>23</v>
      </c>
      <c r="H19" s="26" t="s">
        <v>28</v>
      </c>
      <c r="I19" s="26" t="s">
        <v>24</v>
      </c>
      <c r="J19" s="26" t="s">
        <v>28</v>
      </c>
      <c r="K19" s="26" t="s">
        <v>24</v>
      </c>
      <c r="L19" s="29" t="s">
        <v>116</v>
      </c>
    </row>
    <row r="20" spans="1:12" ht="12.75">
      <c r="A20" s="51"/>
      <c r="B20" s="16">
        <f t="shared" si="2"/>
        <v>0</v>
      </c>
      <c r="C20" s="26" t="s">
        <v>9</v>
      </c>
      <c r="D20" s="27">
        <f t="shared" si="3"/>
        <v>2</v>
      </c>
      <c r="E20" s="26" t="s">
        <v>14</v>
      </c>
      <c r="F20" s="26" t="s">
        <v>28</v>
      </c>
      <c r="G20" s="26" t="s">
        <v>14</v>
      </c>
      <c r="H20" s="26" t="s">
        <v>30</v>
      </c>
      <c r="I20" s="26" t="s">
        <v>21</v>
      </c>
      <c r="J20" s="26" t="s">
        <v>89</v>
      </c>
      <c r="K20" s="26" t="s">
        <v>21</v>
      </c>
      <c r="L20" s="29" t="s">
        <v>28</v>
      </c>
    </row>
    <row r="21" spans="1:12" ht="12.75">
      <c r="A21" s="51"/>
      <c r="B21" s="16">
        <f t="shared" si="2"/>
        <v>0</v>
      </c>
      <c r="C21" s="26" t="s">
        <v>10</v>
      </c>
      <c r="D21" s="27">
        <f t="shared" si="3"/>
        <v>2</v>
      </c>
      <c r="E21" s="26" t="s">
        <v>23</v>
      </c>
      <c r="F21" s="26" t="s">
        <v>28</v>
      </c>
      <c r="G21" s="26" t="s">
        <v>23</v>
      </c>
      <c r="H21" s="26" t="s">
        <v>30</v>
      </c>
      <c r="I21" s="26" t="s">
        <v>24</v>
      </c>
      <c r="J21" s="26" t="s">
        <v>89</v>
      </c>
      <c r="K21" s="26" t="s">
        <v>24</v>
      </c>
      <c r="L21" s="29" t="s">
        <v>28</v>
      </c>
    </row>
    <row r="22" spans="1:15" ht="12.75">
      <c r="A22" s="51" t="s">
        <v>5</v>
      </c>
      <c r="B22" s="30">
        <f t="shared" si="2"/>
        <v>0</v>
      </c>
      <c r="C22" s="31" t="s">
        <v>7</v>
      </c>
      <c r="D22" s="32">
        <f t="shared" si="3"/>
        <v>2</v>
      </c>
      <c r="E22" s="31" t="s">
        <v>14</v>
      </c>
      <c r="F22" s="31" t="s">
        <v>51</v>
      </c>
      <c r="G22" s="31" t="s">
        <v>14</v>
      </c>
      <c r="H22" s="31" t="s">
        <v>28</v>
      </c>
      <c r="I22" s="31" t="s">
        <v>21</v>
      </c>
      <c r="J22" s="31" t="s">
        <v>28</v>
      </c>
      <c r="K22" s="31" t="s">
        <v>21</v>
      </c>
      <c r="L22" s="34" t="s">
        <v>116</v>
      </c>
      <c r="M22" s="45"/>
      <c r="N22" s="44"/>
      <c r="O22" s="45"/>
    </row>
    <row r="23" spans="1:12" ht="12.75">
      <c r="A23" s="51" t="s">
        <v>5</v>
      </c>
      <c r="B23" s="30">
        <f t="shared" si="2"/>
        <v>0</v>
      </c>
      <c r="C23" s="31" t="s">
        <v>8</v>
      </c>
      <c r="D23" s="32">
        <f t="shared" si="3"/>
        <v>2</v>
      </c>
      <c r="E23" s="31" t="s">
        <v>23</v>
      </c>
      <c r="F23" s="31" t="s">
        <v>51</v>
      </c>
      <c r="G23" s="31" t="s">
        <v>23</v>
      </c>
      <c r="H23" s="31" t="s">
        <v>28</v>
      </c>
      <c r="I23" s="31" t="s">
        <v>24</v>
      </c>
      <c r="J23" s="31" t="s">
        <v>28</v>
      </c>
      <c r="K23" s="31" t="s">
        <v>24</v>
      </c>
      <c r="L23" s="34" t="s">
        <v>116</v>
      </c>
    </row>
    <row r="24" spans="1:12" ht="12.75">
      <c r="A24" s="51" t="s">
        <v>5</v>
      </c>
      <c r="B24" s="30">
        <f t="shared" si="2"/>
        <v>0</v>
      </c>
      <c r="C24" s="31" t="s">
        <v>9</v>
      </c>
      <c r="D24" s="32">
        <f t="shared" si="3"/>
        <v>2</v>
      </c>
      <c r="E24" s="31" t="s">
        <v>14</v>
      </c>
      <c r="F24" s="31" t="s">
        <v>28</v>
      </c>
      <c r="G24" s="31" t="s">
        <v>14</v>
      </c>
      <c r="H24" s="31" t="s">
        <v>30</v>
      </c>
      <c r="I24" s="31" t="s">
        <v>21</v>
      </c>
      <c r="J24" s="31" t="s">
        <v>89</v>
      </c>
      <c r="K24" s="31" t="s">
        <v>21</v>
      </c>
      <c r="L24" s="34" t="s">
        <v>28</v>
      </c>
    </row>
    <row r="25" spans="1:12" ht="13.5" thickBot="1">
      <c r="A25" s="52" t="s">
        <v>5</v>
      </c>
      <c r="B25" s="35">
        <f t="shared" si="2"/>
        <v>0</v>
      </c>
      <c r="C25" s="36" t="s">
        <v>10</v>
      </c>
      <c r="D25" s="37">
        <f t="shared" si="3"/>
        <v>2</v>
      </c>
      <c r="E25" s="36" t="s">
        <v>23</v>
      </c>
      <c r="F25" s="36" t="s">
        <v>28</v>
      </c>
      <c r="G25" s="36" t="s">
        <v>23</v>
      </c>
      <c r="H25" s="36" t="s">
        <v>30</v>
      </c>
      <c r="I25" s="36" t="s">
        <v>24</v>
      </c>
      <c r="J25" s="36" t="s">
        <v>89</v>
      </c>
      <c r="K25" s="36" t="s">
        <v>24</v>
      </c>
      <c r="L25" s="39" t="s">
        <v>28</v>
      </c>
    </row>
    <row r="26" spans="1:12" ht="13.5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12.75">
      <c r="A27" s="50"/>
      <c r="B27" s="53"/>
      <c r="C27" s="22" t="s">
        <v>7</v>
      </c>
      <c r="D27" s="23">
        <v>3</v>
      </c>
      <c r="E27" s="22" t="s">
        <v>14</v>
      </c>
      <c r="F27" s="22" t="s">
        <v>56</v>
      </c>
      <c r="G27" s="22" t="s">
        <v>14</v>
      </c>
      <c r="H27" s="22" t="s">
        <v>33</v>
      </c>
      <c r="I27" s="22" t="s">
        <v>21</v>
      </c>
      <c r="J27" s="22" t="s">
        <v>33</v>
      </c>
      <c r="K27" s="22" t="s">
        <v>21</v>
      </c>
      <c r="L27" s="25" t="s">
        <v>70</v>
      </c>
    </row>
    <row r="28" spans="1:12" ht="12.75">
      <c r="A28" s="51"/>
      <c r="B28" s="16">
        <f aca="true" t="shared" si="4" ref="B28:B34">$B$27</f>
        <v>0</v>
      </c>
      <c r="C28" s="26" t="s">
        <v>8</v>
      </c>
      <c r="D28" s="27">
        <f aca="true" t="shared" si="5" ref="D28:D34">$D$27</f>
        <v>3</v>
      </c>
      <c r="E28" s="26" t="s">
        <v>23</v>
      </c>
      <c r="F28" s="26" t="s">
        <v>56</v>
      </c>
      <c r="G28" s="26" t="s">
        <v>23</v>
      </c>
      <c r="H28" s="26" t="s">
        <v>33</v>
      </c>
      <c r="I28" s="26" t="s">
        <v>24</v>
      </c>
      <c r="J28" s="26" t="s">
        <v>33</v>
      </c>
      <c r="K28" s="26" t="s">
        <v>24</v>
      </c>
      <c r="L28" s="29" t="s">
        <v>70</v>
      </c>
    </row>
    <row r="29" spans="1:12" ht="12.75">
      <c r="A29" s="51"/>
      <c r="B29" s="16">
        <f t="shared" si="4"/>
        <v>0</v>
      </c>
      <c r="C29" s="26" t="s">
        <v>9</v>
      </c>
      <c r="D29" s="27">
        <f t="shared" si="5"/>
        <v>3</v>
      </c>
      <c r="E29" s="26" t="s">
        <v>14</v>
      </c>
      <c r="F29" s="26" t="s">
        <v>33</v>
      </c>
      <c r="G29" s="26" t="s">
        <v>14</v>
      </c>
      <c r="H29" s="26" t="s">
        <v>34</v>
      </c>
      <c r="I29" s="26" t="s">
        <v>21</v>
      </c>
      <c r="J29" s="26" t="s">
        <v>91</v>
      </c>
      <c r="K29" s="26" t="s">
        <v>21</v>
      </c>
      <c r="L29" s="29" t="s">
        <v>33</v>
      </c>
    </row>
    <row r="30" spans="1:12" ht="12.75">
      <c r="A30" s="51"/>
      <c r="B30" s="16">
        <f t="shared" si="4"/>
        <v>0</v>
      </c>
      <c r="C30" s="26" t="s">
        <v>10</v>
      </c>
      <c r="D30" s="27">
        <f t="shared" si="5"/>
        <v>3</v>
      </c>
      <c r="E30" s="26" t="s">
        <v>23</v>
      </c>
      <c r="F30" s="26" t="s">
        <v>33</v>
      </c>
      <c r="G30" s="26" t="s">
        <v>23</v>
      </c>
      <c r="H30" s="26" t="s">
        <v>34</v>
      </c>
      <c r="I30" s="26" t="s">
        <v>24</v>
      </c>
      <c r="J30" s="26" t="s">
        <v>91</v>
      </c>
      <c r="K30" s="26" t="s">
        <v>24</v>
      </c>
      <c r="L30" s="29" t="s">
        <v>33</v>
      </c>
    </row>
    <row r="31" spans="1:14" ht="12.75">
      <c r="A31" s="51" t="s">
        <v>5</v>
      </c>
      <c r="B31" s="30">
        <f t="shared" si="4"/>
        <v>0</v>
      </c>
      <c r="C31" s="31" t="s">
        <v>7</v>
      </c>
      <c r="D31" s="32">
        <f t="shared" si="5"/>
        <v>3</v>
      </c>
      <c r="E31" s="31" t="s">
        <v>14</v>
      </c>
      <c r="F31" s="31" t="s">
        <v>56</v>
      </c>
      <c r="G31" s="31" t="s">
        <v>14</v>
      </c>
      <c r="H31" s="31" t="s">
        <v>33</v>
      </c>
      <c r="I31" s="31" t="s">
        <v>21</v>
      </c>
      <c r="J31" s="31" t="s">
        <v>33</v>
      </c>
      <c r="K31" s="31" t="s">
        <v>21</v>
      </c>
      <c r="L31" s="34" t="s">
        <v>70</v>
      </c>
      <c r="N31" s="44"/>
    </row>
    <row r="32" spans="1:12" ht="12.75">
      <c r="A32" s="51" t="s">
        <v>5</v>
      </c>
      <c r="B32" s="30">
        <f t="shared" si="4"/>
        <v>0</v>
      </c>
      <c r="C32" s="31" t="s">
        <v>8</v>
      </c>
      <c r="D32" s="32">
        <f t="shared" si="5"/>
        <v>3</v>
      </c>
      <c r="E32" s="31" t="s">
        <v>23</v>
      </c>
      <c r="F32" s="31" t="s">
        <v>56</v>
      </c>
      <c r="G32" s="31" t="s">
        <v>23</v>
      </c>
      <c r="H32" s="31" t="s">
        <v>33</v>
      </c>
      <c r="I32" s="31" t="s">
        <v>24</v>
      </c>
      <c r="J32" s="31" t="s">
        <v>33</v>
      </c>
      <c r="K32" s="31" t="s">
        <v>24</v>
      </c>
      <c r="L32" s="34" t="s">
        <v>70</v>
      </c>
    </row>
    <row r="33" spans="1:12" ht="12.75">
      <c r="A33" s="51" t="s">
        <v>5</v>
      </c>
      <c r="B33" s="30">
        <f t="shared" si="4"/>
        <v>0</v>
      </c>
      <c r="C33" s="31" t="s">
        <v>9</v>
      </c>
      <c r="D33" s="32">
        <f t="shared" si="5"/>
        <v>3</v>
      </c>
      <c r="E33" s="31" t="s">
        <v>14</v>
      </c>
      <c r="F33" s="31" t="s">
        <v>33</v>
      </c>
      <c r="G33" s="31" t="s">
        <v>14</v>
      </c>
      <c r="H33" s="31" t="s">
        <v>34</v>
      </c>
      <c r="I33" s="31" t="s">
        <v>21</v>
      </c>
      <c r="J33" s="31" t="s">
        <v>91</v>
      </c>
      <c r="K33" s="31" t="s">
        <v>21</v>
      </c>
      <c r="L33" s="34" t="s">
        <v>33</v>
      </c>
    </row>
    <row r="34" spans="1:12" ht="13.5" thickBot="1">
      <c r="A34" s="52" t="s">
        <v>5</v>
      </c>
      <c r="B34" s="35">
        <f t="shared" si="4"/>
        <v>0</v>
      </c>
      <c r="C34" s="36" t="s">
        <v>10</v>
      </c>
      <c r="D34" s="37">
        <f t="shared" si="5"/>
        <v>3</v>
      </c>
      <c r="E34" s="36" t="s">
        <v>23</v>
      </c>
      <c r="F34" s="36" t="s">
        <v>33</v>
      </c>
      <c r="G34" s="36" t="s">
        <v>23</v>
      </c>
      <c r="H34" s="36" t="s">
        <v>34</v>
      </c>
      <c r="I34" s="36" t="s">
        <v>24</v>
      </c>
      <c r="J34" s="36" t="s">
        <v>91</v>
      </c>
      <c r="K34" s="36" t="s">
        <v>24</v>
      </c>
      <c r="L34" s="39" t="s">
        <v>33</v>
      </c>
    </row>
    <row r="35" spans="1:12" ht="13.5" thickBo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2.75">
      <c r="A36" s="50"/>
      <c r="B36" s="53"/>
      <c r="C36" s="22" t="s">
        <v>7</v>
      </c>
      <c r="D36" s="23">
        <v>4</v>
      </c>
      <c r="E36" s="22" t="s">
        <v>14</v>
      </c>
      <c r="F36" s="22" t="s">
        <v>61</v>
      </c>
      <c r="G36" s="22" t="s">
        <v>14</v>
      </c>
      <c r="H36" s="22" t="s">
        <v>38</v>
      </c>
      <c r="I36" s="22" t="s">
        <v>21</v>
      </c>
      <c r="J36" s="22" t="s">
        <v>38</v>
      </c>
      <c r="K36" s="22" t="s">
        <v>21</v>
      </c>
      <c r="L36" s="25" t="s">
        <v>26</v>
      </c>
    </row>
    <row r="37" spans="1:12" ht="12.75">
      <c r="A37" s="51"/>
      <c r="B37" s="16">
        <f aca="true" t="shared" si="6" ref="B37:B43">$B$36</f>
        <v>0</v>
      </c>
      <c r="C37" s="26" t="s">
        <v>8</v>
      </c>
      <c r="D37" s="27">
        <f aca="true" t="shared" si="7" ref="D37:D43">$D$36</f>
        <v>4</v>
      </c>
      <c r="E37" s="26" t="s">
        <v>23</v>
      </c>
      <c r="F37" s="26" t="s">
        <v>61</v>
      </c>
      <c r="G37" s="26" t="s">
        <v>23</v>
      </c>
      <c r="H37" s="26" t="s">
        <v>38</v>
      </c>
      <c r="I37" s="26" t="s">
        <v>24</v>
      </c>
      <c r="J37" s="26" t="s">
        <v>38</v>
      </c>
      <c r="K37" s="26" t="s">
        <v>24</v>
      </c>
      <c r="L37" s="29" t="s">
        <v>26</v>
      </c>
    </row>
    <row r="38" spans="1:12" ht="12.75">
      <c r="A38" s="51"/>
      <c r="B38" s="16">
        <f t="shared" si="6"/>
        <v>0</v>
      </c>
      <c r="C38" s="26" t="s">
        <v>9</v>
      </c>
      <c r="D38" s="27">
        <f t="shared" si="7"/>
        <v>4</v>
      </c>
      <c r="E38" s="26" t="s">
        <v>14</v>
      </c>
      <c r="F38" s="26" t="s">
        <v>38</v>
      </c>
      <c r="G38" s="26" t="s">
        <v>14</v>
      </c>
      <c r="H38" s="26" t="s">
        <v>90</v>
      </c>
      <c r="I38" s="26" t="s">
        <v>21</v>
      </c>
      <c r="J38" s="26" t="s">
        <v>94</v>
      </c>
      <c r="K38" s="26" t="s">
        <v>21</v>
      </c>
      <c r="L38" s="29" t="s">
        <v>38</v>
      </c>
    </row>
    <row r="39" spans="1:12" ht="12.75">
      <c r="A39" s="51"/>
      <c r="B39" s="16">
        <f t="shared" si="6"/>
        <v>0</v>
      </c>
      <c r="C39" s="26" t="s">
        <v>10</v>
      </c>
      <c r="D39" s="27">
        <f t="shared" si="7"/>
        <v>4</v>
      </c>
      <c r="E39" s="26" t="s">
        <v>23</v>
      </c>
      <c r="F39" s="26" t="s">
        <v>38</v>
      </c>
      <c r="G39" s="26" t="s">
        <v>23</v>
      </c>
      <c r="H39" s="26" t="s">
        <v>90</v>
      </c>
      <c r="I39" s="26" t="s">
        <v>24</v>
      </c>
      <c r="J39" s="26" t="s">
        <v>94</v>
      </c>
      <c r="K39" s="26" t="s">
        <v>24</v>
      </c>
      <c r="L39" s="29" t="s">
        <v>38</v>
      </c>
    </row>
    <row r="40" spans="1:14" ht="12.75">
      <c r="A40" s="51" t="s">
        <v>5</v>
      </c>
      <c r="B40" s="30">
        <f t="shared" si="6"/>
        <v>0</v>
      </c>
      <c r="C40" s="31" t="s">
        <v>7</v>
      </c>
      <c r="D40" s="32">
        <f t="shared" si="7"/>
        <v>4</v>
      </c>
      <c r="E40" s="31" t="s">
        <v>14</v>
      </c>
      <c r="F40" s="31" t="s">
        <v>61</v>
      </c>
      <c r="G40" s="31" t="s">
        <v>14</v>
      </c>
      <c r="H40" s="31" t="s">
        <v>38</v>
      </c>
      <c r="I40" s="31" t="s">
        <v>21</v>
      </c>
      <c r="J40" s="31" t="s">
        <v>38</v>
      </c>
      <c r="K40" s="31" t="s">
        <v>21</v>
      </c>
      <c r="L40" s="34" t="s">
        <v>26</v>
      </c>
      <c r="N40" s="44"/>
    </row>
    <row r="41" spans="1:12" ht="12.75">
      <c r="A41" s="51" t="s">
        <v>5</v>
      </c>
      <c r="B41" s="30">
        <f t="shared" si="6"/>
        <v>0</v>
      </c>
      <c r="C41" s="31" t="s">
        <v>8</v>
      </c>
      <c r="D41" s="32">
        <f t="shared" si="7"/>
        <v>4</v>
      </c>
      <c r="E41" s="31" t="s">
        <v>23</v>
      </c>
      <c r="F41" s="31" t="s">
        <v>61</v>
      </c>
      <c r="G41" s="31" t="s">
        <v>23</v>
      </c>
      <c r="H41" s="31" t="s">
        <v>38</v>
      </c>
      <c r="I41" s="31" t="s">
        <v>24</v>
      </c>
      <c r="J41" s="31" t="s">
        <v>38</v>
      </c>
      <c r="K41" s="31" t="s">
        <v>24</v>
      </c>
      <c r="L41" s="34" t="s">
        <v>26</v>
      </c>
    </row>
    <row r="42" spans="1:12" ht="12.75">
      <c r="A42" s="51" t="s">
        <v>5</v>
      </c>
      <c r="B42" s="30">
        <f t="shared" si="6"/>
        <v>0</v>
      </c>
      <c r="C42" s="31" t="s">
        <v>9</v>
      </c>
      <c r="D42" s="32">
        <f t="shared" si="7"/>
        <v>4</v>
      </c>
      <c r="E42" s="31" t="s">
        <v>14</v>
      </c>
      <c r="F42" s="31" t="s">
        <v>38</v>
      </c>
      <c r="G42" s="31" t="s">
        <v>14</v>
      </c>
      <c r="H42" s="31" t="s">
        <v>90</v>
      </c>
      <c r="I42" s="31" t="s">
        <v>21</v>
      </c>
      <c r="J42" s="31" t="s">
        <v>94</v>
      </c>
      <c r="K42" s="31" t="s">
        <v>21</v>
      </c>
      <c r="L42" s="34" t="s">
        <v>38</v>
      </c>
    </row>
    <row r="43" spans="1:12" ht="13.5" thickBot="1">
      <c r="A43" s="52" t="s">
        <v>5</v>
      </c>
      <c r="B43" s="35">
        <f t="shared" si="6"/>
        <v>0</v>
      </c>
      <c r="C43" s="36" t="s">
        <v>10</v>
      </c>
      <c r="D43" s="37">
        <f t="shared" si="7"/>
        <v>4</v>
      </c>
      <c r="E43" s="36" t="s">
        <v>23</v>
      </c>
      <c r="F43" s="36" t="s">
        <v>38</v>
      </c>
      <c r="G43" s="36" t="s">
        <v>23</v>
      </c>
      <c r="H43" s="36" t="s">
        <v>90</v>
      </c>
      <c r="I43" s="36" t="s">
        <v>24</v>
      </c>
      <c r="J43" s="36" t="s">
        <v>94</v>
      </c>
      <c r="K43" s="36" t="s">
        <v>24</v>
      </c>
      <c r="L43" s="39" t="s">
        <v>38</v>
      </c>
    </row>
    <row r="44" spans="1:12" ht="13.5" thickBo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2.75">
      <c r="A45" s="50"/>
      <c r="B45" s="53"/>
      <c r="C45" s="22" t="s">
        <v>7</v>
      </c>
      <c r="D45" s="23">
        <v>5</v>
      </c>
      <c r="E45" s="22" t="s">
        <v>14</v>
      </c>
      <c r="F45" s="22" t="s">
        <v>92</v>
      </c>
      <c r="G45" s="22" t="s">
        <v>14</v>
      </c>
      <c r="H45" s="22" t="s">
        <v>42</v>
      </c>
      <c r="I45" s="22" t="s">
        <v>21</v>
      </c>
      <c r="J45" s="22" t="s">
        <v>42</v>
      </c>
      <c r="K45" s="22" t="s">
        <v>21</v>
      </c>
      <c r="L45" s="25" t="s">
        <v>31</v>
      </c>
    </row>
    <row r="46" spans="1:12" ht="12.75">
      <c r="A46" s="51"/>
      <c r="B46" s="16">
        <f aca="true" t="shared" si="8" ref="B46:B52">$B$45</f>
        <v>0</v>
      </c>
      <c r="C46" s="26" t="s">
        <v>8</v>
      </c>
      <c r="D46" s="27">
        <f aca="true" t="shared" si="9" ref="D46:D52">$D$45</f>
        <v>5</v>
      </c>
      <c r="E46" s="26" t="s">
        <v>23</v>
      </c>
      <c r="F46" s="26" t="s">
        <v>92</v>
      </c>
      <c r="G46" s="26" t="s">
        <v>23</v>
      </c>
      <c r="H46" s="26" t="s">
        <v>42</v>
      </c>
      <c r="I46" s="26" t="s">
        <v>24</v>
      </c>
      <c r="J46" s="26" t="s">
        <v>42</v>
      </c>
      <c r="K46" s="26" t="s">
        <v>24</v>
      </c>
      <c r="L46" s="29" t="s">
        <v>31</v>
      </c>
    </row>
    <row r="47" spans="1:12" ht="12.75">
      <c r="A47" s="51"/>
      <c r="B47" s="16">
        <f t="shared" si="8"/>
        <v>0</v>
      </c>
      <c r="C47" s="26" t="s">
        <v>9</v>
      </c>
      <c r="D47" s="27">
        <f t="shared" si="9"/>
        <v>5</v>
      </c>
      <c r="E47" s="26" t="s">
        <v>14</v>
      </c>
      <c r="F47" s="26" t="s">
        <v>42</v>
      </c>
      <c r="G47" s="26" t="s">
        <v>14</v>
      </c>
      <c r="H47" s="26" t="s">
        <v>117</v>
      </c>
      <c r="I47" s="26" t="s">
        <v>21</v>
      </c>
      <c r="J47" s="26" t="s">
        <v>97</v>
      </c>
      <c r="K47" s="26" t="s">
        <v>21</v>
      </c>
      <c r="L47" s="29" t="s">
        <v>42</v>
      </c>
    </row>
    <row r="48" spans="1:12" ht="12.75">
      <c r="A48" s="51"/>
      <c r="B48" s="16">
        <f t="shared" si="8"/>
        <v>0</v>
      </c>
      <c r="C48" s="26" t="s">
        <v>10</v>
      </c>
      <c r="D48" s="27">
        <f t="shared" si="9"/>
        <v>5</v>
      </c>
      <c r="E48" s="26" t="s">
        <v>23</v>
      </c>
      <c r="F48" s="26" t="s">
        <v>42</v>
      </c>
      <c r="G48" s="26" t="s">
        <v>23</v>
      </c>
      <c r="H48" s="26" t="s">
        <v>117</v>
      </c>
      <c r="I48" s="26" t="s">
        <v>24</v>
      </c>
      <c r="J48" s="26" t="s">
        <v>97</v>
      </c>
      <c r="K48" s="26" t="s">
        <v>24</v>
      </c>
      <c r="L48" s="29" t="s">
        <v>42</v>
      </c>
    </row>
    <row r="49" spans="1:14" ht="12.75">
      <c r="A49" s="51" t="s">
        <v>5</v>
      </c>
      <c r="B49" s="30">
        <f t="shared" si="8"/>
        <v>0</v>
      </c>
      <c r="C49" s="31" t="s">
        <v>7</v>
      </c>
      <c r="D49" s="32">
        <f t="shared" si="9"/>
        <v>5</v>
      </c>
      <c r="E49" s="31" t="s">
        <v>14</v>
      </c>
      <c r="F49" s="31" t="s">
        <v>92</v>
      </c>
      <c r="G49" s="31" t="s">
        <v>14</v>
      </c>
      <c r="H49" s="31" t="s">
        <v>42</v>
      </c>
      <c r="I49" s="31" t="s">
        <v>21</v>
      </c>
      <c r="J49" s="31" t="s">
        <v>42</v>
      </c>
      <c r="K49" s="31" t="s">
        <v>21</v>
      </c>
      <c r="L49" s="34" t="s">
        <v>31</v>
      </c>
      <c r="N49" s="44"/>
    </row>
    <row r="50" spans="1:12" ht="12.75">
      <c r="A50" s="51" t="s">
        <v>5</v>
      </c>
      <c r="B50" s="30">
        <f t="shared" si="8"/>
        <v>0</v>
      </c>
      <c r="C50" s="31" t="s">
        <v>8</v>
      </c>
      <c r="D50" s="32">
        <f t="shared" si="9"/>
        <v>5</v>
      </c>
      <c r="E50" s="31" t="s">
        <v>23</v>
      </c>
      <c r="F50" s="31" t="s">
        <v>92</v>
      </c>
      <c r="G50" s="31" t="s">
        <v>23</v>
      </c>
      <c r="H50" s="31" t="s">
        <v>42</v>
      </c>
      <c r="I50" s="31" t="s">
        <v>24</v>
      </c>
      <c r="J50" s="31" t="s">
        <v>42</v>
      </c>
      <c r="K50" s="31" t="s">
        <v>24</v>
      </c>
      <c r="L50" s="34" t="s">
        <v>31</v>
      </c>
    </row>
    <row r="51" spans="1:12" ht="12.75">
      <c r="A51" s="51" t="s">
        <v>5</v>
      </c>
      <c r="B51" s="30">
        <f t="shared" si="8"/>
        <v>0</v>
      </c>
      <c r="C51" s="31" t="s">
        <v>9</v>
      </c>
      <c r="D51" s="32">
        <f t="shared" si="9"/>
        <v>5</v>
      </c>
      <c r="E51" s="31" t="s">
        <v>14</v>
      </c>
      <c r="F51" s="31" t="s">
        <v>42</v>
      </c>
      <c r="G51" s="31" t="s">
        <v>14</v>
      </c>
      <c r="H51" s="31" t="s">
        <v>117</v>
      </c>
      <c r="I51" s="31" t="s">
        <v>21</v>
      </c>
      <c r="J51" s="31" t="s">
        <v>97</v>
      </c>
      <c r="K51" s="31" t="s">
        <v>21</v>
      </c>
      <c r="L51" s="34" t="s">
        <v>42</v>
      </c>
    </row>
    <row r="52" spans="1:12" ht="13.5" thickBot="1">
      <c r="A52" s="52" t="s">
        <v>5</v>
      </c>
      <c r="B52" s="35">
        <f t="shared" si="8"/>
        <v>0</v>
      </c>
      <c r="C52" s="36" t="s">
        <v>10</v>
      </c>
      <c r="D52" s="37">
        <f t="shared" si="9"/>
        <v>5</v>
      </c>
      <c r="E52" s="36" t="s">
        <v>23</v>
      </c>
      <c r="F52" s="36" t="s">
        <v>42</v>
      </c>
      <c r="G52" s="36" t="s">
        <v>23</v>
      </c>
      <c r="H52" s="36" t="s">
        <v>117</v>
      </c>
      <c r="I52" s="36" t="s">
        <v>24</v>
      </c>
      <c r="J52" s="36" t="s">
        <v>97</v>
      </c>
      <c r="K52" s="36" t="s">
        <v>24</v>
      </c>
      <c r="L52" s="39" t="s">
        <v>42</v>
      </c>
    </row>
    <row r="53" spans="1:12" ht="13.5" thickBo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2" ht="12.75">
      <c r="A54" s="50"/>
      <c r="B54" s="53"/>
      <c r="C54" s="22" t="s">
        <v>7</v>
      </c>
      <c r="D54" s="23">
        <v>6</v>
      </c>
      <c r="E54" s="22" t="s">
        <v>14</v>
      </c>
      <c r="F54" s="22" t="s">
        <v>48</v>
      </c>
      <c r="G54" s="22" t="s">
        <v>14</v>
      </c>
      <c r="H54" s="22" t="s">
        <v>47</v>
      </c>
      <c r="I54" s="22" t="s">
        <v>21</v>
      </c>
      <c r="J54" s="22" t="s">
        <v>47</v>
      </c>
      <c r="K54" s="22" t="s">
        <v>21</v>
      </c>
      <c r="L54" s="25" t="s">
        <v>119</v>
      </c>
    </row>
    <row r="55" spans="1:12" ht="12.75">
      <c r="A55" s="51"/>
      <c r="B55" s="16">
        <f aca="true" t="shared" si="10" ref="B55:B61">$B$54</f>
        <v>0</v>
      </c>
      <c r="C55" s="26" t="s">
        <v>8</v>
      </c>
      <c r="D55" s="27">
        <f aca="true" t="shared" si="11" ref="D55:D61">$D$54</f>
        <v>6</v>
      </c>
      <c r="E55" s="26" t="s">
        <v>23</v>
      </c>
      <c r="F55" s="26" t="s">
        <v>48</v>
      </c>
      <c r="G55" s="26" t="s">
        <v>23</v>
      </c>
      <c r="H55" s="26" t="s">
        <v>47</v>
      </c>
      <c r="I55" s="26" t="s">
        <v>24</v>
      </c>
      <c r="J55" s="26" t="s">
        <v>47</v>
      </c>
      <c r="K55" s="26" t="s">
        <v>24</v>
      </c>
      <c r="L55" s="29" t="s">
        <v>119</v>
      </c>
    </row>
    <row r="56" spans="1:12" ht="12.75">
      <c r="A56" s="51"/>
      <c r="B56" s="16">
        <f t="shared" si="10"/>
        <v>0</v>
      </c>
      <c r="C56" s="26" t="s">
        <v>9</v>
      </c>
      <c r="D56" s="27">
        <f t="shared" si="11"/>
        <v>6</v>
      </c>
      <c r="E56" s="26" t="s">
        <v>14</v>
      </c>
      <c r="F56" s="26" t="s">
        <v>47</v>
      </c>
      <c r="G56" s="26" t="s">
        <v>14</v>
      </c>
      <c r="H56" s="26" t="s">
        <v>118</v>
      </c>
      <c r="I56" s="26" t="s">
        <v>21</v>
      </c>
      <c r="J56" s="26" t="s">
        <v>101</v>
      </c>
      <c r="K56" s="26" t="s">
        <v>21</v>
      </c>
      <c r="L56" s="29" t="s">
        <v>47</v>
      </c>
    </row>
    <row r="57" spans="1:14" ht="12.75">
      <c r="A57" s="51"/>
      <c r="B57" s="16">
        <f t="shared" si="10"/>
        <v>0</v>
      </c>
      <c r="C57" s="26" t="s">
        <v>10</v>
      </c>
      <c r="D57" s="27">
        <f t="shared" si="11"/>
        <v>6</v>
      </c>
      <c r="E57" s="26" t="s">
        <v>23</v>
      </c>
      <c r="F57" s="26" t="s">
        <v>47</v>
      </c>
      <c r="G57" s="26" t="s">
        <v>23</v>
      </c>
      <c r="H57" s="26" t="s">
        <v>118</v>
      </c>
      <c r="I57" s="26" t="s">
        <v>24</v>
      </c>
      <c r="J57" s="26" t="s">
        <v>101</v>
      </c>
      <c r="K57" s="26" t="s">
        <v>24</v>
      </c>
      <c r="L57" s="29" t="s">
        <v>47</v>
      </c>
      <c r="N57" s="44"/>
    </row>
    <row r="58" spans="1:12" ht="12.75">
      <c r="A58" s="51" t="s">
        <v>5</v>
      </c>
      <c r="B58" s="30">
        <f t="shared" si="10"/>
        <v>0</v>
      </c>
      <c r="C58" s="31" t="s">
        <v>7</v>
      </c>
      <c r="D58" s="32">
        <f t="shared" si="11"/>
        <v>6</v>
      </c>
      <c r="E58" s="31" t="s">
        <v>14</v>
      </c>
      <c r="F58" s="31" t="s">
        <v>48</v>
      </c>
      <c r="G58" s="31" t="s">
        <v>14</v>
      </c>
      <c r="H58" s="31" t="s">
        <v>47</v>
      </c>
      <c r="I58" s="31" t="s">
        <v>21</v>
      </c>
      <c r="J58" s="31" t="s">
        <v>47</v>
      </c>
      <c r="K58" s="31" t="s">
        <v>21</v>
      </c>
      <c r="L58" s="34" t="s">
        <v>119</v>
      </c>
    </row>
    <row r="59" spans="1:12" ht="12.75">
      <c r="A59" s="51" t="s">
        <v>5</v>
      </c>
      <c r="B59" s="30">
        <f t="shared" si="10"/>
        <v>0</v>
      </c>
      <c r="C59" s="31" t="s">
        <v>8</v>
      </c>
      <c r="D59" s="32">
        <f t="shared" si="11"/>
        <v>6</v>
      </c>
      <c r="E59" s="31" t="s">
        <v>23</v>
      </c>
      <c r="F59" s="31" t="s">
        <v>48</v>
      </c>
      <c r="G59" s="31" t="s">
        <v>23</v>
      </c>
      <c r="H59" s="31" t="s">
        <v>47</v>
      </c>
      <c r="I59" s="31" t="s">
        <v>24</v>
      </c>
      <c r="J59" s="31" t="s">
        <v>47</v>
      </c>
      <c r="K59" s="31" t="s">
        <v>24</v>
      </c>
      <c r="L59" s="34" t="s">
        <v>119</v>
      </c>
    </row>
    <row r="60" spans="1:12" ht="12.75">
      <c r="A60" s="51" t="s">
        <v>5</v>
      </c>
      <c r="B60" s="30">
        <f t="shared" si="10"/>
        <v>0</v>
      </c>
      <c r="C60" s="31" t="s">
        <v>9</v>
      </c>
      <c r="D60" s="32">
        <f t="shared" si="11"/>
        <v>6</v>
      </c>
      <c r="E60" s="31" t="s">
        <v>14</v>
      </c>
      <c r="F60" s="31" t="s">
        <v>47</v>
      </c>
      <c r="G60" s="31" t="s">
        <v>14</v>
      </c>
      <c r="H60" s="31" t="s">
        <v>118</v>
      </c>
      <c r="I60" s="31" t="s">
        <v>21</v>
      </c>
      <c r="J60" s="31" t="s">
        <v>101</v>
      </c>
      <c r="K60" s="31" t="s">
        <v>21</v>
      </c>
      <c r="L60" s="34" t="s">
        <v>47</v>
      </c>
    </row>
    <row r="61" spans="1:12" ht="13.5" thickBot="1">
      <c r="A61" s="52" t="s">
        <v>5</v>
      </c>
      <c r="B61" s="35">
        <f t="shared" si="10"/>
        <v>0</v>
      </c>
      <c r="C61" s="36" t="s">
        <v>10</v>
      </c>
      <c r="D61" s="37">
        <f t="shared" si="11"/>
        <v>6</v>
      </c>
      <c r="E61" s="36" t="s">
        <v>23</v>
      </c>
      <c r="F61" s="36" t="s">
        <v>47</v>
      </c>
      <c r="G61" s="36" t="s">
        <v>23</v>
      </c>
      <c r="H61" s="36" t="s">
        <v>118</v>
      </c>
      <c r="I61" s="36" t="s">
        <v>24</v>
      </c>
      <c r="J61" s="36" t="s">
        <v>101</v>
      </c>
      <c r="K61" s="36" t="s">
        <v>24</v>
      </c>
      <c r="L61" s="39" t="s">
        <v>47</v>
      </c>
    </row>
    <row r="62" spans="1:12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27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3.5" thickBo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2.75">
      <c r="A70" s="50"/>
      <c r="B70" s="53"/>
      <c r="C70" s="22" t="s">
        <v>7</v>
      </c>
      <c r="D70" s="23">
        <v>7</v>
      </c>
      <c r="E70" s="22" t="s">
        <v>14</v>
      </c>
      <c r="F70" s="22" t="s">
        <v>53</v>
      </c>
      <c r="G70" s="22" t="s">
        <v>14</v>
      </c>
      <c r="H70" s="22" t="s">
        <v>99</v>
      </c>
      <c r="I70" s="22" t="s">
        <v>21</v>
      </c>
      <c r="J70" s="22" t="s">
        <v>99</v>
      </c>
      <c r="K70" s="22" t="s">
        <v>21</v>
      </c>
      <c r="L70" s="25" t="s">
        <v>66</v>
      </c>
    </row>
    <row r="71" spans="1:12" ht="12.75">
      <c r="A71" s="51"/>
      <c r="B71" s="16">
        <f aca="true" t="shared" si="12" ref="B71:B77">$B$70</f>
        <v>0</v>
      </c>
      <c r="C71" s="26" t="s">
        <v>8</v>
      </c>
      <c r="D71" s="27">
        <f aca="true" t="shared" si="13" ref="D71:D77">$D$70</f>
        <v>7</v>
      </c>
      <c r="E71" s="26" t="s">
        <v>23</v>
      </c>
      <c r="F71" s="26" t="s">
        <v>53</v>
      </c>
      <c r="G71" s="26" t="s">
        <v>23</v>
      </c>
      <c r="H71" s="26" t="s">
        <v>99</v>
      </c>
      <c r="I71" s="26" t="s">
        <v>24</v>
      </c>
      <c r="J71" s="26" t="s">
        <v>99</v>
      </c>
      <c r="K71" s="26" t="s">
        <v>24</v>
      </c>
      <c r="L71" s="29" t="s">
        <v>66</v>
      </c>
    </row>
    <row r="72" spans="1:12" ht="12.75">
      <c r="A72" s="51"/>
      <c r="B72" s="16">
        <f t="shared" si="12"/>
        <v>0</v>
      </c>
      <c r="C72" s="26" t="s">
        <v>9</v>
      </c>
      <c r="D72" s="27">
        <f t="shared" si="13"/>
        <v>7</v>
      </c>
      <c r="E72" s="26" t="s">
        <v>14</v>
      </c>
      <c r="F72" s="26" t="s">
        <v>99</v>
      </c>
      <c r="G72" s="26" t="s">
        <v>14</v>
      </c>
      <c r="H72" s="26" t="s">
        <v>120</v>
      </c>
      <c r="I72" s="26" t="s">
        <v>21</v>
      </c>
      <c r="J72" s="26" t="s">
        <v>105</v>
      </c>
      <c r="K72" s="26" t="s">
        <v>21</v>
      </c>
      <c r="L72" s="29" t="s">
        <v>99</v>
      </c>
    </row>
    <row r="73" spans="1:12" ht="12.75">
      <c r="A73" s="51"/>
      <c r="B73" s="16">
        <f t="shared" si="12"/>
        <v>0</v>
      </c>
      <c r="C73" s="26" t="s">
        <v>10</v>
      </c>
      <c r="D73" s="27">
        <f t="shared" si="13"/>
        <v>7</v>
      </c>
      <c r="E73" s="26" t="s">
        <v>23</v>
      </c>
      <c r="F73" s="26" t="s">
        <v>99</v>
      </c>
      <c r="G73" s="26" t="s">
        <v>23</v>
      </c>
      <c r="H73" s="26" t="s">
        <v>120</v>
      </c>
      <c r="I73" s="26" t="s">
        <v>24</v>
      </c>
      <c r="J73" s="26" t="s">
        <v>105</v>
      </c>
      <c r="K73" s="26" t="s">
        <v>24</v>
      </c>
      <c r="L73" s="29" t="s">
        <v>99</v>
      </c>
    </row>
    <row r="74" spans="1:14" ht="12.75">
      <c r="A74" s="51" t="s">
        <v>5</v>
      </c>
      <c r="B74" s="30">
        <f t="shared" si="12"/>
        <v>0</v>
      </c>
      <c r="C74" s="31" t="s">
        <v>7</v>
      </c>
      <c r="D74" s="32">
        <f t="shared" si="13"/>
        <v>7</v>
      </c>
      <c r="E74" s="31" t="s">
        <v>14</v>
      </c>
      <c r="F74" s="31" t="s">
        <v>53</v>
      </c>
      <c r="G74" s="31" t="s">
        <v>14</v>
      </c>
      <c r="H74" s="31" t="s">
        <v>99</v>
      </c>
      <c r="I74" s="31" t="s">
        <v>21</v>
      </c>
      <c r="J74" s="31" t="s">
        <v>99</v>
      </c>
      <c r="K74" s="31" t="s">
        <v>21</v>
      </c>
      <c r="L74" s="34" t="s">
        <v>66</v>
      </c>
      <c r="N74" s="44"/>
    </row>
    <row r="75" spans="1:12" ht="12.75">
      <c r="A75" s="51" t="s">
        <v>5</v>
      </c>
      <c r="B75" s="30">
        <f t="shared" si="12"/>
        <v>0</v>
      </c>
      <c r="C75" s="31" t="s">
        <v>8</v>
      </c>
      <c r="D75" s="32">
        <f t="shared" si="13"/>
        <v>7</v>
      </c>
      <c r="E75" s="31" t="s">
        <v>23</v>
      </c>
      <c r="F75" s="31" t="s">
        <v>53</v>
      </c>
      <c r="G75" s="31" t="s">
        <v>23</v>
      </c>
      <c r="H75" s="31" t="s">
        <v>99</v>
      </c>
      <c r="I75" s="31" t="s">
        <v>24</v>
      </c>
      <c r="J75" s="31" t="s">
        <v>99</v>
      </c>
      <c r="K75" s="31" t="s">
        <v>24</v>
      </c>
      <c r="L75" s="34" t="s">
        <v>66</v>
      </c>
    </row>
    <row r="76" spans="1:12" ht="12.75">
      <c r="A76" s="51" t="s">
        <v>5</v>
      </c>
      <c r="B76" s="30">
        <f t="shared" si="12"/>
        <v>0</v>
      </c>
      <c r="C76" s="31" t="s">
        <v>9</v>
      </c>
      <c r="D76" s="32">
        <f t="shared" si="13"/>
        <v>7</v>
      </c>
      <c r="E76" s="31" t="s">
        <v>14</v>
      </c>
      <c r="F76" s="31" t="s">
        <v>99</v>
      </c>
      <c r="G76" s="31" t="s">
        <v>14</v>
      </c>
      <c r="H76" s="31" t="s">
        <v>120</v>
      </c>
      <c r="I76" s="31" t="s">
        <v>21</v>
      </c>
      <c r="J76" s="31" t="s">
        <v>105</v>
      </c>
      <c r="K76" s="31" t="s">
        <v>21</v>
      </c>
      <c r="L76" s="34" t="s">
        <v>99</v>
      </c>
    </row>
    <row r="77" spans="1:12" ht="13.5" thickBot="1">
      <c r="A77" s="52" t="s">
        <v>5</v>
      </c>
      <c r="B77" s="35">
        <f t="shared" si="12"/>
        <v>0</v>
      </c>
      <c r="C77" s="36" t="s">
        <v>10</v>
      </c>
      <c r="D77" s="37">
        <f t="shared" si="13"/>
        <v>7</v>
      </c>
      <c r="E77" s="36" t="s">
        <v>23</v>
      </c>
      <c r="F77" s="36" t="s">
        <v>99</v>
      </c>
      <c r="G77" s="36" t="s">
        <v>23</v>
      </c>
      <c r="H77" s="36" t="s">
        <v>120</v>
      </c>
      <c r="I77" s="36" t="s">
        <v>24</v>
      </c>
      <c r="J77" s="36" t="s">
        <v>105</v>
      </c>
      <c r="K77" s="36" t="s">
        <v>24</v>
      </c>
      <c r="L77" s="39" t="s">
        <v>99</v>
      </c>
    </row>
    <row r="78" spans="1:12" ht="13.5" thickBo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 ht="12.75">
      <c r="A79" s="50"/>
      <c r="B79" s="53"/>
      <c r="C79" s="22" t="s">
        <v>7</v>
      </c>
      <c r="D79" s="23">
        <v>8</v>
      </c>
      <c r="E79" s="22" t="s">
        <v>14</v>
      </c>
      <c r="F79" s="22" t="s">
        <v>58</v>
      </c>
      <c r="G79" s="22" t="s">
        <v>14</v>
      </c>
      <c r="H79" s="22" t="s">
        <v>52</v>
      </c>
      <c r="I79" s="22" t="s">
        <v>21</v>
      </c>
      <c r="J79" s="22" t="s">
        <v>52</v>
      </c>
      <c r="K79" s="22" t="s">
        <v>21</v>
      </c>
      <c r="L79" s="25" t="s">
        <v>71</v>
      </c>
    </row>
    <row r="80" spans="1:12" ht="12.75">
      <c r="A80" s="51"/>
      <c r="B80" s="16">
        <f aca="true" t="shared" si="14" ref="B80:B86">$B$79</f>
        <v>0</v>
      </c>
      <c r="C80" s="26" t="s">
        <v>8</v>
      </c>
      <c r="D80" s="27">
        <f aca="true" t="shared" si="15" ref="D80:D86">$D$79</f>
        <v>8</v>
      </c>
      <c r="E80" s="26" t="s">
        <v>23</v>
      </c>
      <c r="F80" s="26" t="s">
        <v>58</v>
      </c>
      <c r="G80" s="26" t="s">
        <v>23</v>
      </c>
      <c r="H80" s="26" t="s">
        <v>52</v>
      </c>
      <c r="I80" s="26" t="s">
        <v>24</v>
      </c>
      <c r="J80" s="26" t="s">
        <v>52</v>
      </c>
      <c r="K80" s="26" t="s">
        <v>24</v>
      </c>
      <c r="L80" s="29" t="s">
        <v>71</v>
      </c>
    </row>
    <row r="81" spans="1:12" ht="12.75">
      <c r="A81" s="51"/>
      <c r="B81" s="16">
        <f t="shared" si="14"/>
        <v>0</v>
      </c>
      <c r="C81" s="26" t="s">
        <v>9</v>
      </c>
      <c r="D81" s="27">
        <f t="shared" si="15"/>
        <v>8</v>
      </c>
      <c r="E81" s="26" t="s">
        <v>14</v>
      </c>
      <c r="F81" s="26" t="s">
        <v>52</v>
      </c>
      <c r="G81" s="26" t="s">
        <v>14</v>
      </c>
      <c r="H81" s="26" t="s">
        <v>121</v>
      </c>
      <c r="I81" s="26" t="s">
        <v>21</v>
      </c>
      <c r="J81" s="26" t="s">
        <v>108</v>
      </c>
      <c r="K81" s="26" t="s">
        <v>21</v>
      </c>
      <c r="L81" s="29" t="s">
        <v>52</v>
      </c>
    </row>
    <row r="82" spans="1:14" ht="12.75">
      <c r="A82" s="51"/>
      <c r="B82" s="16">
        <f t="shared" si="14"/>
        <v>0</v>
      </c>
      <c r="C82" s="26" t="s">
        <v>10</v>
      </c>
      <c r="D82" s="27">
        <f t="shared" si="15"/>
        <v>8</v>
      </c>
      <c r="E82" s="26" t="s">
        <v>23</v>
      </c>
      <c r="F82" s="26" t="s">
        <v>52</v>
      </c>
      <c r="G82" s="26" t="s">
        <v>23</v>
      </c>
      <c r="H82" s="26" t="s">
        <v>121</v>
      </c>
      <c r="I82" s="26" t="s">
        <v>24</v>
      </c>
      <c r="J82" s="26" t="s">
        <v>108</v>
      </c>
      <c r="K82" s="26" t="s">
        <v>24</v>
      </c>
      <c r="L82" s="29" t="s">
        <v>52</v>
      </c>
      <c r="N82" s="44"/>
    </row>
    <row r="83" spans="1:12" ht="12.75">
      <c r="A83" s="51" t="s">
        <v>5</v>
      </c>
      <c r="B83" s="30">
        <f t="shared" si="14"/>
        <v>0</v>
      </c>
      <c r="C83" s="31" t="s">
        <v>7</v>
      </c>
      <c r="D83" s="32">
        <f t="shared" si="15"/>
        <v>8</v>
      </c>
      <c r="E83" s="31" t="s">
        <v>14</v>
      </c>
      <c r="F83" s="31" t="s">
        <v>58</v>
      </c>
      <c r="G83" s="31" t="s">
        <v>14</v>
      </c>
      <c r="H83" s="31" t="s">
        <v>52</v>
      </c>
      <c r="I83" s="31" t="s">
        <v>21</v>
      </c>
      <c r="J83" s="31" t="s">
        <v>52</v>
      </c>
      <c r="K83" s="31" t="s">
        <v>21</v>
      </c>
      <c r="L83" s="34" t="s">
        <v>71</v>
      </c>
    </row>
    <row r="84" spans="1:12" ht="12.75">
      <c r="A84" s="51" t="s">
        <v>5</v>
      </c>
      <c r="B84" s="30">
        <f t="shared" si="14"/>
        <v>0</v>
      </c>
      <c r="C84" s="31" t="s">
        <v>8</v>
      </c>
      <c r="D84" s="32">
        <f t="shared" si="15"/>
        <v>8</v>
      </c>
      <c r="E84" s="31" t="s">
        <v>23</v>
      </c>
      <c r="F84" s="31" t="s">
        <v>58</v>
      </c>
      <c r="G84" s="31" t="s">
        <v>23</v>
      </c>
      <c r="H84" s="31" t="s">
        <v>52</v>
      </c>
      <c r="I84" s="31" t="s">
        <v>24</v>
      </c>
      <c r="J84" s="31" t="s">
        <v>52</v>
      </c>
      <c r="K84" s="31" t="s">
        <v>24</v>
      </c>
      <c r="L84" s="34" t="s">
        <v>71</v>
      </c>
    </row>
    <row r="85" spans="1:12" ht="12.75">
      <c r="A85" s="51" t="s">
        <v>5</v>
      </c>
      <c r="B85" s="30">
        <f t="shared" si="14"/>
        <v>0</v>
      </c>
      <c r="C85" s="31" t="s">
        <v>9</v>
      </c>
      <c r="D85" s="32">
        <f t="shared" si="15"/>
        <v>8</v>
      </c>
      <c r="E85" s="31" t="s">
        <v>14</v>
      </c>
      <c r="F85" s="31" t="s">
        <v>52</v>
      </c>
      <c r="G85" s="31" t="s">
        <v>14</v>
      </c>
      <c r="H85" s="31" t="s">
        <v>121</v>
      </c>
      <c r="I85" s="31" t="s">
        <v>21</v>
      </c>
      <c r="J85" s="31" t="s">
        <v>108</v>
      </c>
      <c r="K85" s="31" t="s">
        <v>21</v>
      </c>
      <c r="L85" s="34" t="s">
        <v>52</v>
      </c>
    </row>
    <row r="86" spans="1:12" ht="13.5" thickBot="1">
      <c r="A86" s="52" t="s">
        <v>5</v>
      </c>
      <c r="B86" s="35">
        <f t="shared" si="14"/>
        <v>0</v>
      </c>
      <c r="C86" s="36" t="s">
        <v>10</v>
      </c>
      <c r="D86" s="37">
        <f t="shared" si="15"/>
        <v>8</v>
      </c>
      <c r="E86" s="36" t="s">
        <v>23</v>
      </c>
      <c r="F86" s="36" t="s">
        <v>52</v>
      </c>
      <c r="G86" s="36" t="s">
        <v>23</v>
      </c>
      <c r="H86" s="36" t="s">
        <v>121</v>
      </c>
      <c r="I86" s="36" t="s">
        <v>24</v>
      </c>
      <c r="J86" s="36" t="s">
        <v>108</v>
      </c>
      <c r="K86" s="36" t="s">
        <v>24</v>
      </c>
      <c r="L86" s="39" t="s">
        <v>52</v>
      </c>
    </row>
    <row r="87" spans="1:12" ht="13.5" thickBo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</row>
    <row r="88" spans="1:12" ht="12.75">
      <c r="A88" s="50"/>
      <c r="B88" s="53"/>
      <c r="C88" s="22" t="s">
        <v>7</v>
      </c>
      <c r="D88" s="23">
        <v>9</v>
      </c>
      <c r="E88" s="22" t="s">
        <v>14</v>
      </c>
      <c r="F88" s="22" t="s">
        <v>63</v>
      </c>
      <c r="G88" s="22" t="s">
        <v>14</v>
      </c>
      <c r="H88" s="22" t="s">
        <v>57</v>
      </c>
      <c r="I88" s="22" t="s">
        <v>21</v>
      </c>
      <c r="J88" s="22" t="s">
        <v>57</v>
      </c>
      <c r="K88" s="22" t="s">
        <v>21</v>
      </c>
      <c r="L88" s="25" t="s">
        <v>22</v>
      </c>
    </row>
    <row r="89" spans="1:12" ht="12.75">
      <c r="A89" s="51"/>
      <c r="B89" s="16">
        <f aca="true" t="shared" si="16" ref="B89:B95">$B$88</f>
        <v>0</v>
      </c>
      <c r="C89" s="26" t="s">
        <v>8</v>
      </c>
      <c r="D89" s="27">
        <f aca="true" t="shared" si="17" ref="D89:D95">$D$88</f>
        <v>9</v>
      </c>
      <c r="E89" s="26" t="s">
        <v>23</v>
      </c>
      <c r="F89" s="26" t="s">
        <v>63</v>
      </c>
      <c r="G89" s="26" t="s">
        <v>23</v>
      </c>
      <c r="H89" s="26" t="s">
        <v>57</v>
      </c>
      <c r="I89" s="26" t="s">
        <v>24</v>
      </c>
      <c r="J89" s="26" t="s">
        <v>57</v>
      </c>
      <c r="K89" s="26" t="s">
        <v>24</v>
      </c>
      <c r="L89" s="29" t="s">
        <v>22</v>
      </c>
    </row>
    <row r="90" spans="1:12" ht="12.75">
      <c r="A90" s="51"/>
      <c r="B90" s="16">
        <f t="shared" si="16"/>
        <v>0</v>
      </c>
      <c r="C90" s="26" t="s">
        <v>9</v>
      </c>
      <c r="D90" s="27">
        <f t="shared" si="17"/>
        <v>9</v>
      </c>
      <c r="E90" s="26" t="s">
        <v>14</v>
      </c>
      <c r="F90" s="26" t="s">
        <v>57</v>
      </c>
      <c r="G90" s="26" t="s">
        <v>14</v>
      </c>
      <c r="H90" s="26" t="s">
        <v>59</v>
      </c>
      <c r="I90" s="26" t="s">
        <v>21</v>
      </c>
      <c r="J90" s="26" t="s">
        <v>110</v>
      </c>
      <c r="K90" s="26" t="s">
        <v>21</v>
      </c>
      <c r="L90" s="29" t="s">
        <v>57</v>
      </c>
    </row>
    <row r="91" spans="1:12" ht="12.75">
      <c r="A91" s="51"/>
      <c r="B91" s="16">
        <f t="shared" si="16"/>
        <v>0</v>
      </c>
      <c r="C91" s="26" t="s">
        <v>10</v>
      </c>
      <c r="D91" s="27">
        <f t="shared" si="17"/>
        <v>9</v>
      </c>
      <c r="E91" s="26" t="s">
        <v>23</v>
      </c>
      <c r="F91" s="26" t="s">
        <v>57</v>
      </c>
      <c r="G91" s="26" t="s">
        <v>23</v>
      </c>
      <c r="H91" s="26" t="s">
        <v>59</v>
      </c>
      <c r="I91" s="26" t="s">
        <v>24</v>
      </c>
      <c r="J91" s="26" t="s">
        <v>110</v>
      </c>
      <c r="K91" s="26" t="s">
        <v>24</v>
      </c>
      <c r="L91" s="29" t="s">
        <v>57</v>
      </c>
    </row>
    <row r="92" spans="1:14" ht="12.75">
      <c r="A92" s="51" t="s">
        <v>5</v>
      </c>
      <c r="B92" s="30">
        <f t="shared" si="16"/>
        <v>0</v>
      </c>
      <c r="C92" s="31" t="s">
        <v>7</v>
      </c>
      <c r="D92" s="32">
        <f t="shared" si="17"/>
        <v>9</v>
      </c>
      <c r="E92" s="31" t="s">
        <v>14</v>
      </c>
      <c r="F92" s="31" t="s">
        <v>63</v>
      </c>
      <c r="G92" s="31" t="s">
        <v>14</v>
      </c>
      <c r="H92" s="31" t="s">
        <v>57</v>
      </c>
      <c r="I92" s="31" t="s">
        <v>21</v>
      </c>
      <c r="J92" s="31" t="s">
        <v>57</v>
      </c>
      <c r="K92" s="31" t="s">
        <v>21</v>
      </c>
      <c r="L92" s="34" t="s">
        <v>22</v>
      </c>
      <c r="N92" s="44"/>
    </row>
    <row r="93" spans="1:12" ht="12.75">
      <c r="A93" s="51" t="s">
        <v>5</v>
      </c>
      <c r="B93" s="30">
        <f t="shared" si="16"/>
        <v>0</v>
      </c>
      <c r="C93" s="31" t="s">
        <v>8</v>
      </c>
      <c r="D93" s="32">
        <f t="shared" si="17"/>
        <v>9</v>
      </c>
      <c r="E93" s="31" t="s">
        <v>23</v>
      </c>
      <c r="F93" s="31" t="s">
        <v>63</v>
      </c>
      <c r="G93" s="31" t="s">
        <v>23</v>
      </c>
      <c r="H93" s="31" t="s">
        <v>57</v>
      </c>
      <c r="I93" s="31" t="s">
        <v>24</v>
      </c>
      <c r="J93" s="31" t="s">
        <v>57</v>
      </c>
      <c r="K93" s="31" t="s">
        <v>24</v>
      </c>
      <c r="L93" s="34" t="s">
        <v>22</v>
      </c>
    </row>
    <row r="94" spans="1:12" ht="12.75">
      <c r="A94" s="51" t="s">
        <v>5</v>
      </c>
      <c r="B94" s="30">
        <f t="shared" si="16"/>
        <v>0</v>
      </c>
      <c r="C94" s="31" t="s">
        <v>9</v>
      </c>
      <c r="D94" s="32">
        <f t="shared" si="17"/>
        <v>9</v>
      </c>
      <c r="E94" s="31" t="s">
        <v>14</v>
      </c>
      <c r="F94" s="31" t="s">
        <v>57</v>
      </c>
      <c r="G94" s="31" t="s">
        <v>14</v>
      </c>
      <c r="H94" s="31" t="s">
        <v>59</v>
      </c>
      <c r="I94" s="31" t="s">
        <v>21</v>
      </c>
      <c r="J94" s="31" t="s">
        <v>110</v>
      </c>
      <c r="K94" s="31" t="s">
        <v>21</v>
      </c>
      <c r="L94" s="34" t="s">
        <v>57</v>
      </c>
    </row>
    <row r="95" spans="1:12" ht="13.5" thickBot="1">
      <c r="A95" s="52" t="s">
        <v>5</v>
      </c>
      <c r="B95" s="35">
        <f t="shared" si="16"/>
        <v>0</v>
      </c>
      <c r="C95" s="36" t="s">
        <v>10</v>
      </c>
      <c r="D95" s="37">
        <f t="shared" si="17"/>
        <v>9</v>
      </c>
      <c r="E95" s="36" t="s">
        <v>23</v>
      </c>
      <c r="F95" s="36" t="s">
        <v>57</v>
      </c>
      <c r="G95" s="36" t="s">
        <v>23</v>
      </c>
      <c r="H95" s="36" t="s">
        <v>59</v>
      </c>
      <c r="I95" s="36" t="s">
        <v>24</v>
      </c>
      <c r="J95" s="36" t="s">
        <v>110</v>
      </c>
      <c r="K95" s="36" t="s">
        <v>24</v>
      </c>
      <c r="L95" s="39" t="s">
        <v>57</v>
      </c>
    </row>
    <row r="96" spans="1:12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21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3.5" thickBo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2.75">
      <c r="A104" s="50"/>
      <c r="B104" s="53"/>
      <c r="C104" s="22" t="s">
        <v>7</v>
      </c>
      <c r="D104" s="23">
        <v>10</v>
      </c>
      <c r="E104" s="22" t="s">
        <v>14</v>
      </c>
      <c r="F104" s="22" t="s">
        <v>68</v>
      </c>
      <c r="G104" s="22" t="s">
        <v>14</v>
      </c>
      <c r="H104" s="22" t="s">
        <v>62</v>
      </c>
      <c r="I104" s="22" t="s">
        <v>21</v>
      </c>
      <c r="J104" s="22" t="s">
        <v>62</v>
      </c>
      <c r="K104" s="22" t="s">
        <v>21</v>
      </c>
      <c r="L104" s="25" t="s">
        <v>29</v>
      </c>
    </row>
    <row r="105" spans="1:12" ht="12.75">
      <c r="A105" s="51"/>
      <c r="B105" s="16">
        <f aca="true" t="shared" si="18" ref="B105:B111">$B$104</f>
        <v>0</v>
      </c>
      <c r="C105" s="26" t="s">
        <v>8</v>
      </c>
      <c r="D105" s="27">
        <f aca="true" t="shared" si="19" ref="D105:D111">$D$104</f>
        <v>10</v>
      </c>
      <c r="E105" s="26" t="s">
        <v>23</v>
      </c>
      <c r="F105" s="26" t="s">
        <v>68</v>
      </c>
      <c r="G105" s="26" t="s">
        <v>23</v>
      </c>
      <c r="H105" s="26" t="s">
        <v>62</v>
      </c>
      <c r="I105" s="26" t="s">
        <v>24</v>
      </c>
      <c r="J105" s="26" t="s">
        <v>62</v>
      </c>
      <c r="K105" s="26" t="s">
        <v>24</v>
      </c>
      <c r="L105" s="29" t="s">
        <v>29</v>
      </c>
    </row>
    <row r="106" spans="1:12" ht="12.75">
      <c r="A106" s="51"/>
      <c r="B106" s="16">
        <f t="shared" si="18"/>
        <v>0</v>
      </c>
      <c r="C106" s="26" t="s">
        <v>9</v>
      </c>
      <c r="D106" s="27">
        <f t="shared" si="19"/>
        <v>10</v>
      </c>
      <c r="E106" s="26" t="s">
        <v>14</v>
      </c>
      <c r="F106" s="26" t="s">
        <v>62</v>
      </c>
      <c r="G106" s="26" t="s">
        <v>14</v>
      </c>
      <c r="H106" s="26" t="s">
        <v>64</v>
      </c>
      <c r="I106" s="26" t="s">
        <v>21</v>
      </c>
      <c r="J106" s="26" t="s">
        <v>96</v>
      </c>
      <c r="K106" s="26" t="s">
        <v>21</v>
      </c>
      <c r="L106" s="29" t="s">
        <v>62</v>
      </c>
    </row>
    <row r="107" spans="1:12" ht="12.75">
      <c r="A107" s="51"/>
      <c r="B107" s="16">
        <f t="shared" si="18"/>
        <v>0</v>
      </c>
      <c r="C107" s="26" t="s">
        <v>10</v>
      </c>
      <c r="D107" s="27">
        <f t="shared" si="19"/>
        <v>10</v>
      </c>
      <c r="E107" s="26" t="s">
        <v>23</v>
      </c>
      <c r="F107" s="26" t="s">
        <v>62</v>
      </c>
      <c r="G107" s="26" t="s">
        <v>23</v>
      </c>
      <c r="H107" s="26" t="s">
        <v>64</v>
      </c>
      <c r="I107" s="26" t="s">
        <v>24</v>
      </c>
      <c r="J107" s="26" t="s">
        <v>96</v>
      </c>
      <c r="K107" s="26" t="s">
        <v>24</v>
      </c>
      <c r="L107" s="29" t="s">
        <v>62</v>
      </c>
    </row>
    <row r="108" spans="1:14" ht="12.75">
      <c r="A108" s="51" t="s">
        <v>5</v>
      </c>
      <c r="B108" s="30">
        <f t="shared" si="18"/>
        <v>0</v>
      </c>
      <c r="C108" s="31" t="s">
        <v>7</v>
      </c>
      <c r="D108" s="32">
        <f t="shared" si="19"/>
        <v>10</v>
      </c>
      <c r="E108" s="31" t="s">
        <v>14</v>
      </c>
      <c r="F108" s="31" t="s">
        <v>68</v>
      </c>
      <c r="G108" s="31" t="s">
        <v>14</v>
      </c>
      <c r="H108" s="31" t="s">
        <v>62</v>
      </c>
      <c r="I108" s="31" t="s">
        <v>21</v>
      </c>
      <c r="J108" s="31" t="s">
        <v>62</v>
      </c>
      <c r="K108" s="31" t="s">
        <v>21</v>
      </c>
      <c r="L108" s="34" t="s">
        <v>29</v>
      </c>
      <c r="N108" s="44"/>
    </row>
    <row r="109" spans="1:12" ht="12.75">
      <c r="A109" s="51" t="s">
        <v>5</v>
      </c>
      <c r="B109" s="30">
        <f t="shared" si="18"/>
        <v>0</v>
      </c>
      <c r="C109" s="31" t="s">
        <v>8</v>
      </c>
      <c r="D109" s="32">
        <f t="shared" si="19"/>
        <v>10</v>
      </c>
      <c r="E109" s="31" t="s">
        <v>23</v>
      </c>
      <c r="F109" s="31" t="s">
        <v>68</v>
      </c>
      <c r="G109" s="31" t="s">
        <v>23</v>
      </c>
      <c r="H109" s="31" t="s">
        <v>62</v>
      </c>
      <c r="I109" s="31" t="s">
        <v>24</v>
      </c>
      <c r="J109" s="31" t="s">
        <v>62</v>
      </c>
      <c r="K109" s="31" t="s">
        <v>24</v>
      </c>
      <c r="L109" s="34" t="s">
        <v>29</v>
      </c>
    </row>
    <row r="110" spans="1:12" ht="12.75">
      <c r="A110" s="51" t="s">
        <v>5</v>
      </c>
      <c r="B110" s="30">
        <f t="shared" si="18"/>
        <v>0</v>
      </c>
      <c r="C110" s="31" t="s">
        <v>9</v>
      </c>
      <c r="D110" s="32">
        <f t="shared" si="19"/>
        <v>10</v>
      </c>
      <c r="E110" s="31" t="s">
        <v>14</v>
      </c>
      <c r="F110" s="31" t="s">
        <v>62</v>
      </c>
      <c r="G110" s="31" t="s">
        <v>14</v>
      </c>
      <c r="H110" s="31" t="s">
        <v>64</v>
      </c>
      <c r="I110" s="31" t="s">
        <v>21</v>
      </c>
      <c r="J110" s="31" t="s">
        <v>96</v>
      </c>
      <c r="K110" s="31" t="s">
        <v>21</v>
      </c>
      <c r="L110" s="34" t="s">
        <v>62</v>
      </c>
    </row>
    <row r="111" spans="1:12" ht="13.5" thickBot="1">
      <c r="A111" s="52" t="s">
        <v>5</v>
      </c>
      <c r="B111" s="35">
        <f t="shared" si="18"/>
        <v>0</v>
      </c>
      <c r="C111" s="36" t="s">
        <v>10</v>
      </c>
      <c r="D111" s="37">
        <f t="shared" si="19"/>
        <v>10</v>
      </c>
      <c r="E111" s="36" t="s">
        <v>23</v>
      </c>
      <c r="F111" s="36" t="s">
        <v>62</v>
      </c>
      <c r="G111" s="36" t="s">
        <v>23</v>
      </c>
      <c r="H111" s="36" t="s">
        <v>64</v>
      </c>
      <c r="I111" s="36" t="s">
        <v>24</v>
      </c>
      <c r="J111" s="36" t="s">
        <v>96</v>
      </c>
      <c r="K111" s="36" t="s">
        <v>24</v>
      </c>
      <c r="L111" s="39" t="s">
        <v>62</v>
      </c>
    </row>
    <row r="113" ht="13.5" thickBot="1"/>
    <row r="114" spans="1:12" ht="12.75">
      <c r="A114" s="50"/>
      <c r="B114" s="53"/>
      <c r="C114" s="22" t="s">
        <v>7</v>
      </c>
      <c r="D114" s="23">
        <v>11</v>
      </c>
      <c r="E114" s="22" t="s">
        <v>14</v>
      </c>
      <c r="F114" s="22" t="s">
        <v>122</v>
      </c>
      <c r="G114" s="22" t="s">
        <v>14</v>
      </c>
      <c r="H114" s="22" t="s">
        <v>67</v>
      </c>
      <c r="I114" s="22" t="s">
        <v>21</v>
      </c>
      <c r="J114" s="22" t="s">
        <v>67</v>
      </c>
      <c r="K114" s="22" t="s">
        <v>21</v>
      </c>
      <c r="L114" s="25" t="s">
        <v>36</v>
      </c>
    </row>
    <row r="115" spans="1:12" ht="12.75">
      <c r="A115" s="51"/>
      <c r="B115" s="16">
        <f aca="true" t="shared" si="20" ref="B115:B121">$B$114</f>
        <v>0</v>
      </c>
      <c r="C115" s="26" t="s">
        <v>8</v>
      </c>
      <c r="D115" s="27">
        <v>11</v>
      </c>
      <c r="E115" s="26" t="s">
        <v>23</v>
      </c>
      <c r="F115" s="26" t="s">
        <v>122</v>
      </c>
      <c r="G115" s="26" t="s">
        <v>23</v>
      </c>
      <c r="H115" s="26" t="s">
        <v>67</v>
      </c>
      <c r="I115" s="26" t="s">
        <v>24</v>
      </c>
      <c r="J115" s="26" t="s">
        <v>67</v>
      </c>
      <c r="K115" s="26" t="s">
        <v>24</v>
      </c>
      <c r="L115" s="29" t="s">
        <v>36</v>
      </c>
    </row>
    <row r="116" spans="1:12" ht="12.75">
      <c r="A116" s="51"/>
      <c r="B116" s="16">
        <f t="shared" si="20"/>
        <v>0</v>
      </c>
      <c r="C116" s="26" t="s">
        <v>9</v>
      </c>
      <c r="D116" s="27">
        <v>11</v>
      </c>
      <c r="E116" s="26" t="s">
        <v>14</v>
      </c>
      <c r="F116" s="26" t="s">
        <v>67</v>
      </c>
      <c r="G116" s="26" t="s">
        <v>14</v>
      </c>
      <c r="H116" s="26" t="s">
        <v>69</v>
      </c>
      <c r="I116" s="26" t="s">
        <v>21</v>
      </c>
      <c r="J116" s="26" t="s">
        <v>100</v>
      </c>
      <c r="K116" s="26" t="s">
        <v>21</v>
      </c>
      <c r="L116" s="29" t="s">
        <v>67</v>
      </c>
    </row>
    <row r="117" spans="1:14" ht="12.75">
      <c r="A117" s="51"/>
      <c r="B117" s="16">
        <f t="shared" si="20"/>
        <v>0</v>
      </c>
      <c r="C117" s="26" t="s">
        <v>10</v>
      </c>
      <c r="D117" s="27">
        <v>11</v>
      </c>
      <c r="E117" s="26" t="s">
        <v>23</v>
      </c>
      <c r="F117" s="26" t="s">
        <v>67</v>
      </c>
      <c r="G117" s="26" t="s">
        <v>23</v>
      </c>
      <c r="H117" s="26" t="s">
        <v>69</v>
      </c>
      <c r="I117" s="26" t="s">
        <v>24</v>
      </c>
      <c r="J117" s="26" t="s">
        <v>100</v>
      </c>
      <c r="K117" s="26" t="s">
        <v>24</v>
      </c>
      <c r="L117" s="29" t="s">
        <v>67</v>
      </c>
      <c r="N117" s="45"/>
    </row>
    <row r="118" spans="1:14" ht="12.75">
      <c r="A118" s="51" t="s">
        <v>5</v>
      </c>
      <c r="B118" s="30">
        <f t="shared" si="20"/>
        <v>0</v>
      </c>
      <c r="C118" s="31" t="s">
        <v>7</v>
      </c>
      <c r="D118" s="32">
        <v>11</v>
      </c>
      <c r="E118" s="31" t="s">
        <v>14</v>
      </c>
      <c r="F118" s="31" t="s">
        <v>122</v>
      </c>
      <c r="G118" s="31" t="s">
        <v>14</v>
      </c>
      <c r="H118" s="31" t="s">
        <v>67</v>
      </c>
      <c r="I118" s="31" t="s">
        <v>21</v>
      </c>
      <c r="J118" s="31" t="s">
        <v>67</v>
      </c>
      <c r="K118" s="31" t="s">
        <v>21</v>
      </c>
      <c r="L118" s="34" t="s">
        <v>36</v>
      </c>
      <c r="N118" s="44"/>
    </row>
    <row r="119" spans="1:14" ht="12.75">
      <c r="A119" s="51" t="s">
        <v>5</v>
      </c>
      <c r="B119" s="30">
        <f t="shared" si="20"/>
        <v>0</v>
      </c>
      <c r="C119" s="31" t="s">
        <v>8</v>
      </c>
      <c r="D119" s="32">
        <v>11</v>
      </c>
      <c r="E119" s="31" t="s">
        <v>23</v>
      </c>
      <c r="F119" s="31" t="s">
        <v>122</v>
      </c>
      <c r="G119" s="31" t="s">
        <v>23</v>
      </c>
      <c r="H119" s="31" t="s">
        <v>67</v>
      </c>
      <c r="I119" s="31" t="s">
        <v>24</v>
      </c>
      <c r="J119" s="31" t="s">
        <v>67</v>
      </c>
      <c r="K119" s="31" t="s">
        <v>24</v>
      </c>
      <c r="L119" s="34" t="s">
        <v>36</v>
      </c>
      <c r="N119" s="45"/>
    </row>
    <row r="120" spans="1:12" ht="12.75">
      <c r="A120" s="51" t="s">
        <v>5</v>
      </c>
      <c r="B120" s="30">
        <f t="shared" si="20"/>
        <v>0</v>
      </c>
      <c r="C120" s="31" t="s">
        <v>9</v>
      </c>
      <c r="D120" s="32">
        <v>11</v>
      </c>
      <c r="E120" s="31" t="s">
        <v>14</v>
      </c>
      <c r="F120" s="31" t="s">
        <v>67</v>
      </c>
      <c r="G120" s="31" t="s">
        <v>14</v>
      </c>
      <c r="H120" s="31" t="s">
        <v>69</v>
      </c>
      <c r="I120" s="31" t="s">
        <v>21</v>
      </c>
      <c r="J120" s="31" t="s">
        <v>100</v>
      </c>
      <c r="K120" s="31" t="s">
        <v>21</v>
      </c>
      <c r="L120" s="34" t="s">
        <v>67</v>
      </c>
    </row>
    <row r="121" spans="1:12" ht="13.5" thickBot="1">
      <c r="A121" s="52" t="s">
        <v>5</v>
      </c>
      <c r="B121" s="35">
        <f t="shared" si="20"/>
        <v>0</v>
      </c>
      <c r="C121" s="36" t="s">
        <v>10</v>
      </c>
      <c r="D121" s="37">
        <v>11</v>
      </c>
      <c r="E121" s="36" t="s">
        <v>23</v>
      </c>
      <c r="F121" s="36" t="s">
        <v>67</v>
      </c>
      <c r="G121" s="36" t="s">
        <v>23</v>
      </c>
      <c r="H121" s="36" t="s">
        <v>69</v>
      </c>
      <c r="I121" s="36" t="s">
        <v>24</v>
      </c>
      <c r="J121" s="36" t="s">
        <v>100</v>
      </c>
      <c r="K121" s="36" t="s">
        <v>24</v>
      </c>
      <c r="L121" s="39" t="s">
        <v>67</v>
      </c>
    </row>
    <row r="124" spans="1:12" ht="12.75">
      <c r="A124" s="48"/>
      <c r="B124" s="48"/>
      <c r="C124" s="44"/>
      <c r="D124" s="49"/>
      <c r="E124" s="44"/>
      <c r="F124" s="44"/>
      <c r="G124" s="44"/>
      <c r="H124" s="44"/>
      <c r="I124" s="44"/>
      <c r="J124" s="44"/>
      <c r="K124" s="44"/>
      <c r="L124" s="44"/>
    </row>
    <row r="125" spans="1:12" ht="12.75">
      <c r="A125" s="48"/>
      <c r="B125" s="48"/>
      <c r="C125" s="44"/>
      <c r="D125" s="49"/>
      <c r="E125" s="44"/>
      <c r="F125" s="44"/>
      <c r="G125" s="44"/>
      <c r="H125" s="44"/>
      <c r="I125" s="44"/>
      <c r="J125" s="44"/>
      <c r="K125" s="44"/>
      <c r="L125" s="44"/>
    </row>
    <row r="126" spans="1:12" ht="12.75">
      <c r="A126" s="48"/>
      <c r="B126" s="48"/>
      <c r="C126" s="44"/>
      <c r="D126" s="49"/>
      <c r="E126" s="44"/>
      <c r="F126" s="44"/>
      <c r="G126" s="44"/>
      <c r="H126" s="44"/>
      <c r="I126" s="44"/>
      <c r="J126" s="44"/>
      <c r="K126" s="44"/>
      <c r="L126" s="44"/>
    </row>
    <row r="127" spans="1:12" ht="12.75">
      <c r="A127" s="48"/>
      <c r="B127" s="48"/>
      <c r="C127" s="44"/>
      <c r="D127" s="49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48"/>
      <c r="B128" s="48"/>
      <c r="C128" s="44"/>
      <c r="D128" s="49"/>
      <c r="E128" s="44"/>
      <c r="F128" s="44"/>
      <c r="G128" s="44"/>
      <c r="H128" s="44"/>
      <c r="I128" s="44"/>
      <c r="J128" s="44"/>
      <c r="K128" s="44"/>
      <c r="L128" s="44"/>
    </row>
    <row r="129" spans="1:12" ht="12.75">
      <c r="A129" s="48"/>
      <c r="B129" s="48"/>
      <c r="C129" s="44"/>
      <c r="D129" s="49"/>
      <c r="E129" s="44"/>
      <c r="F129" s="44"/>
      <c r="G129" s="44"/>
      <c r="H129" s="44"/>
      <c r="I129" s="44"/>
      <c r="J129" s="44"/>
      <c r="K129" s="44"/>
      <c r="L129" s="44"/>
    </row>
    <row r="130" spans="1:12" ht="12.75">
      <c r="A130" s="48"/>
      <c r="B130" s="48"/>
      <c r="C130" s="44"/>
      <c r="D130" s="49"/>
      <c r="E130" s="44"/>
      <c r="F130" s="44"/>
      <c r="G130" s="44"/>
      <c r="H130" s="44"/>
      <c r="I130" s="44"/>
      <c r="J130" s="44"/>
      <c r="K130" s="44"/>
      <c r="L130" s="44"/>
    </row>
    <row r="131" spans="1:12" ht="12.75">
      <c r="A131" s="48"/>
      <c r="B131" s="48"/>
      <c r="C131" s="44"/>
      <c r="D131" s="49"/>
      <c r="E131" s="44"/>
      <c r="F131" s="44"/>
      <c r="G131" s="44"/>
      <c r="H131" s="44"/>
      <c r="I131" s="44"/>
      <c r="J131" s="44"/>
      <c r="K131" s="44"/>
      <c r="L131" s="44"/>
    </row>
    <row r="139" ht="13.5" thickBot="1"/>
    <row r="140" spans="1:12" ht="13.5" thickBot="1">
      <c r="A140" s="71" t="s">
        <v>72</v>
      </c>
      <c r="B140" s="71" t="s">
        <v>6</v>
      </c>
      <c r="C140" s="73" t="s">
        <v>73</v>
      </c>
      <c r="D140" s="74"/>
      <c r="E140" s="75"/>
      <c r="F140" s="73" t="s">
        <v>77</v>
      </c>
      <c r="G140" s="74"/>
      <c r="H140" s="75"/>
      <c r="I140" s="3" t="s">
        <v>78</v>
      </c>
      <c r="J140" s="3" t="s">
        <v>78</v>
      </c>
      <c r="K140" s="3" t="s">
        <v>78</v>
      </c>
      <c r="L140" s="3" t="s">
        <v>78</v>
      </c>
    </row>
    <row r="141" spans="1:12" ht="13.5" thickBot="1">
      <c r="A141" s="72"/>
      <c r="B141" s="72"/>
      <c r="C141" s="11" t="s">
        <v>74</v>
      </c>
      <c r="D141" s="11" t="s">
        <v>75</v>
      </c>
      <c r="E141" s="11" t="s">
        <v>76</v>
      </c>
      <c r="F141" s="11" t="s">
        <v>74</v>
      </c>
      <c r="G141" s="11" t="s">
        <v>75</v>
      </c>
      <c r="H141" s="11" t="s">
        <v>76</v>
      </c>
      <c r="I141" s="4" t="s">
        <v>79</v>
      </c>
      <c r="J141" s="4" t="s">
        <v>80</v>
      </c>
      <c r="K141" s="4" t="s">
        <v>81</v>
      </c>
      <c r="L141" s="4" t="s">
        <v>82</v>
      </c>
    </row>
    <row r="142" spans="1:12" ht="12.75">
      <c r="A142" s="19">
        <f>$A$9</f>
        <v>0</v>
      </c>
      <c r="B142" s="20"/>
      <c r="C142" s="53"/>
      <c r="D142" s="53"/>
      <c r="E142" s="53"/>
      <c r="F142" s="53"/>
      <c r="G142" s="53"/>
      <c r="H142" s="54"/>
      <c r="I142" s="5"/>
      <c r="J142" s="5"/>
      <c r="K142" s="5"/>
      <c r="L142" s="5"/>
    </row>
    <row r="143" spans="1:12" ht="12.75">
      <c r="A143" s="15">
        <f>$A$10</f>
        <v>0</v>
      </c>
      <c r="B143" s="16"/>
      <c r="C143" s="55"/>
      <c r="D143" s="55"/>
      <c r="E143" s="55"/>
      <c r="F143" s="55"/>
      <c r="G143" s="55"/>
      <c r="H143" s="56"/>
      <c r="I143" s="6"/>
      <c r="J143" s="6"/>
      <c r="K143" s="6"/>
      <c r="L143" s="6"/>
    </row>
    <row r="144" spans="1:12" ht="12.75">
      <c r="A144" s="15">
        <f>$A$11</f>
        <v>0</v>
      </c>
      <c r="B144" s="16">
        <f>$B$9</f>
        <v>0</v>
      </c>
      <c r="C144" s="55"/>
      <c r="D144" s="55"/>
      <c r="E144" s="55"/>
      <c r="F144" s="55"/>
      <c r="G144" s="55"/>
      <c r="H144" s="56"/>
      <c r="I144" s="6"/>
      <c r="J144" s="6"/>
      <c r="K144" s="6"/>
      <c r="L144" s="6"/>
    </row>
    <row r="145" spans="1:12" ht="12.75">
      <c r="A145" s="15">
        <f>$A$12</f>
        <v>0</v>
      </c>
      <c r="B145" s="16"/>
      <c r="C145" s="55"/>
      <c r="D145" s="55"/>
      <c r="E145" s="55"/>
      <c r="F145" s="55"/>
      <c r="G145" s="55"/>
      <c r="H145" s="56"/>
      <c r="I145" s="6">
        <f>SUM(C142,C143,C144,C145,C146,C147,C148,C149,F142,F143,F144,F145,F146,F147,F148,F149)</f>
        <v>0</v>
      </c>
      <c r="J145" s="6">
        <f>SUM(D142,D143,D144,D145,D146,D147,D148,D149,G142,G143,G144,G145,G146,G147,G148,G149)</f>
        <v>0</v>
      </c>
      <c r="K145" s="6">
        <f>SUM(E142,E143,E144,E145,E146,E147,E148,E149,H142,H143,H144,H145,H146,H147,H148,H149)</f>
        <v>0</v>
      </c>
      <c r="L145" s="65"/>
    </row>
    <row r="146" spans="1:12" ht="12.75">
      <c r="A146" s="15" t="str">
        <f>$A13</f>
        <v>náhradník</v>
      </c>
      <c r="B146" s="16"/>
      <c r="C146" s="55"/>
      <c r="D146" s="55"/>
      <c r="E146" s="55"/>
      <c r="F146" s="55"/>
      <c r="G146" s="55"/>
      <c r="H146" s="56"/>
      <c r="I146" s="6"/>
      <c r="J146" s="6"/>
      <c r="K146" s="6"/>
      <c r="L146" s="6"/>
    </row>
    <row r="147" spans="1:12" ht="12.75">
      <c r="A147" s="15" t="str">
        <f>$A$14</f>
        <v>náhradník</v>
      </c>
      <c r="B147" s="16"/>
      <c r="C147" s="55"/>
      <c r="D147" s="55"/>
      <c r="E147" s="55"/>
      <c r="F147" s="55"/>
      <c r="G147" s="55"/>
      <c r="H147" s="56"/>
      <c r="I147" s="6"/>
      <c r="J147" s="6"/>
      <c r="K147" s="6"/>
      <c r="L147" s="6"/>
    </row>
    <row r="148" spans="1:12" ht="12.75">
      <c r="A148" s="15" t="str">
        <f>$A$15</f>
        <v>náhradník</v>
      </c>
      <c r="B148" s="16"/>
      <c r="C148" s="55"/>
      <c r="D148" s="55"/>
      <c r="E148" s="55"/>
      <c r="F148" s="55"/>
      <c r="G148" s="55"/>
      <c r="H148" s="56"/>
      <c r="I148" s="6"/>
      <c r="J148" s="6"/>
      <c r="K148" s="6"/>
      <c r="L148" s="6"/>
    </row>
    <row r="149" spans="1:12" ht="13.5" thickBot="1">
      <c r="A149" s="17" t="str">
        <f>$A$16</f>
        <v>náhradník</v>
      </c>
      <c r="B149" s="18"/>
      <c r="C149" s="57"/>
      <c r="D149" s="57"/>
      <c r="E149" s="57"/>
      <c r="F149" s="57"/>
      <c r="G149" s="57"/>
      <c r="H149" s="58"/>
      <c r="I149" s="9"/>
      <c r="J149" s="9"/>
      <c r="K149" s="9"/>
      <c r="L149" s="9"/>
    </row>
    <row r="150" spans="1:12" ht="13.5" thickTop="1">
      <c r="A150" s="13">
        <f>$A$18</f>
        <v>0</v>
      </c>
      <c r="B150" s="14"/>
      <c r="C150" s="59"/>
      <c r="D150" s="59"/>
      <c r="E150" s="59"/>
      <c r="F150" s="59"/>
      <c r="G150" s="59"/>
      <c r="H150" s="60"/>
      <c r="I150" s="10"/>
      <c r="J150" s="10"/>
      <c r="K150" s="10"/>
      <c r="L150" s="10"/>
    </row>
    <row r="151" spans="1:12" ht="12.75">
      <c r="A151" s="15">
        <f>$A$19</f>
        <v>0</v>
      </c>
      <c r="B151" s="16"/>
      <c r="C151" s="55"/>
      <c r="D151" s="55"/>
      <c r="E151" s="55"/>
      <c r="F151" s="55"/>
      <c r="G151" s="55"/>
      <c r="H151" s="56"/>
      <c r="I151" s="6"/>
      <c r="J151" s="6"/>
      <c r="K151" s="6"/>
      <c r="L151" s="6"/>
    </row>
    <row r="152" spans="1:12" ht="12.75">
      <c r="A152" s="15">
        <f>$A$20</f>
        <v>0</v>
      </c>
      <c r="B152" s="16">
        <f>$B$18</f>
        <v>0</v>
      </c>
      <c r="C152" s="55"/>
      <c r="D152" s="55"/>
      <c r="E152" s="55"/>
      <c r="F152" s="55"/>
      <c r="G152" s="55"/>
      <c r="H152" s="56"/>
      <c r="I152" s="6"/>
      <c r="J152" s="6"/>
      <c r="K152" s="6"/>
      <c r="L152" s="6"/>
    </row>
    <row r="153" spans="1:12" ht="12.75">
      <c r="A153" s="15">
        <f>$A$21</f>
        <v>0</v>
      </c>
      <c r="B153" s="16"/>
      <c r="C153" s="55"/>
      <c r="D153" s="55"/>
      <c r="E153" s="55"/>
      <c r="F153" s="55"/>
      <c r="G153" s="55"/>
      <c r="H153" s="56"/>
      <c r="I153" s="6">
        <f>SUM(C150,C151,C152,C153,C154,C155,C156,C157,F150,F151,F152,F153,F154,F155,F156,F157)</f>
        <v>0</v>
      </c>
      <c r="J153" s="6">
        <f>SUM(D150,D151,D152,D153,D154,D155,D156,D157,G150,G151,G152,G153,G154,G155,G156,G157)</f>
        <v>0</v>
      </c>
      <c r="K153" s="6">
        <f>SUM(E150,E151,E152,E153,E154,E155,E156,E157,H150,H151,H152,H153,H154,H155,H156,H157)</f>
        <v>0</v>
      </c>
      <c r="L153" s="65"/>
    </row>
    <row r="154" spans="1:12" ht="12.75">
      <c r="A154" s="15" t="str">
        <f>$A$22</f>
        <v>náhradník</v>
      </c>
      <c r="B154" s="16"/>
      <c r="C154" s="55"/>
      <c r="D154" s="55"/>
      <c r="E154" s="55"/>
      <c r="F154" s="55"/>
      <c r="G154" s="55"/>
      <c r="H154" s="56"/>
      <c r="I154" s="6"/>
      <c r="J154" s="6"/>
      <c r="K154" s="6"/>
      <c r="L154" s="6"/>
    </row>
    <row r="155" spans="1:12" ht="12.75">
      <c r="A155" s="15" t="str">
        <f>$A$23</f>
        <v>náhradník</v>
      </c>
      <c r="B155" s="16"/>
      <c r="C155" s="55"/>
      <c r="D155" s="55"/>
      <c r="E155" s="55"/>
      <c r="F155" s="55"/>
      <c r="G155" s="55"/>
      <c r="H155" s="56"/>
      <c r="I155" s="6"/>
      <c r="J155" s="6"/>
      <c r="K155" s="6"/>
      <c r="L155" s="6"/>
    </row>
    <row r="156" spans="1:12" ht="12.75">
      <c r="A156" s="15" t="str">
        <f>$A$24</f>
        <v>náhradník</v>
      </c>
      <c r="B156" s="16"/>
      <c r="C156" s="55"/>
      <c r="D156" s="55"/>
      <c r="E156" s="55"/>
      <c r="F156" s="55"/>
      <c r="G156" s="55"/>
      <c r="H156" s="56"/>
      <c r="I156" s="6"/>
      <c r="J156" s="6"/>
      <c r="K156" s="6"/>
      <c r="L156" s="6"/>
    </row>
    <row r="157" spans="1:12" ht="13.5" thickBot="1">
      <c r="A157" s="17" t="str">
        <f>$A$25</f>
        <v>náhradník</v>
      </c>
      <c r="B157" s="18"/>
      <c r="C157" s="57"/>
      <c r="D157" s="57"/>
      <c r="E157" s="57"/>
      <c r="F157" s="57"/>
      <c r="G157" s="57"/>
      <c r="H157" s="58"/>
      <c r="I157" s="9"/>
      <c r="J157" s="9"/>
      <c r="K157" s="9"/>
      <c r="L157" s="9"/>
    </row>
    <row r="158" spans="1:12" ht="13.5" thickTop="1">
      <c r="A158" s="13">
        <f>$A$27</f>
        <v>0</v>
      </c>
      <c r="B158" s="14"/>
      <c r="C158" s="59"/>
      <c r="D158" s="59"/>
      <c r="E158" s="59"/>
      <c r="F158" s="59"/>
      <c r="G158" s="59"/>
      <c r="H158" s="60"/>
      <c r="I158" s="10"/>
      <c r="J158" s="10"/>
      <c r="K158" s="10"/>
      <c r="L158" s="10"/>
    </row>
    <row r="159" spans="1:12" ht="12.75">
      <c r="A159" s="15">
        <f>$A$28</f>
        <v>0</v>
      </c>
      <c r="B159" s="16"/>
      <c r="C159" s="55"/>
      <c r="D159" s="55"/>
      <c r="E159" s="55"/>
      <c r="F159" s="55"/>
      <c r="G159" s="55"/>
      <c r="H159" s="56"/>
      <c r="I159" s="6"/>
      <c r="J159" s="6"/>
      <c r="K159" s="6"/>
      <c r="L159" s="6"/>
    </row>
    <row r="160" spans="1:12" ht="12.75">
      <c r="A160" s="15">
        <f>$A$29</f>
        <v>0</v>
      </c>
      <c r="B160" s="16">
        <f>$B$27</f>
        <v>0</v>
      </c>
      <c r="C160" s="55"/>
      <c r="D160" s="55"/>
      <c r="E160" s="55"/>
      <c r="F160" s="55"/>
      <c r="G160" s="55"/>
      <c r="H160" s="56"/>
      <c r="I160" s="6"/>
      <c r="J160" s="6"/>
      <c r="K160" s="6"/>
      <c r="L160" s="6"/>
    </row>
    <row r="161" spans="1:12" ht="12.75">
      <c r="A161" s="15">
        <f>$A$30</f>
        <v>0</v>
      </c>
      <c r="B161" s="16"/>
      <c r="C161" s="55"/>
      <c r="D161" s="55"/>
      <c r="E161" s="55"/>
      <c r="F161" s="55"/>
      <c r="G161" s="55"/>
      <c r="H161" s="56"/>
      <c r="I161" s="6">
        <f>SUM(C158,C159,C160,C161,C162,C163,C164,C165,F158,F159,F160,F161,F162,F163,F164,F165)</f>
        <v>0</v>
      </c>
      <c r="J161" s="6">
        <f>SUM(D158,D159,D160,D161,D162,D163,D164,D165,G158,G159,G160,G161,G162,G163,G164,G165)</f>
        <v>0</v>
      </c>
      <c r="K161" s="6">
        <f>SUM(E158,E159,E160,E161,E162,E163,E164,E165,H158,H159,H160,H161,H162,H163,H164,H165)</f>
        <v>0</v>
      </c>
      <c r="L161" s="65"/>
    </row>
    <row r="162" spans="1:12" ht="12.75">
      <c r="A162" s="15" t="str">
        <f>$A$31</f>
        <v>náhradník</v>
      </c>
      <c r="B162" s="16"/>
      <c r="C162" s="55"/>
      <c r="D162" s="55"/>
      <c r="E162" s="55"/>
      <c r="F162" s="55"/>
      <c r="G162" s="55"/>
      <c r="H162" s="56"/>
      <c r="I162" s="6"/>
      <c r="J162" s="6"/>
      <c r="K162" s="6"/>
      <c r="L162" s="6"/>
    </row>
    <row r="163" spans="1:12" ht="12.75">
      <c r="A163" s="15" t="str">
        <f>$A$32</f>
        <v>náhradník</v>
      </c>
      <c r="B163" s="16"/>
      <c r="C163" s="55"/>
      <c r="D163" s="55"/>
      <c r="E163" s="55"/>
      <c r="F163" s="55"/>
      <c r="G163" s="55"/>
      <c r="H163" s="56"/>
      <c r="I163" s="6"/>
      <c r="J163" s="6"/>
      <c r="K163" s="6"/>
      <c r="L163" s="6"/>
    </row>
    <row r="164" spans="1:12" ht="12.75">
      <c r="A164" s="15" t="str">
        <f>$A$33</f>
        <v>náhradník</v>
      </c>
      <c r="B164" s="16"/>
      <c r="C164" s="55"/>
      <c r="D164" s="55"/>
      <c r="E164" s="55"/>
      <c r="F164" s="55"/>
      <c r="G164" s="55"/>
      <c r="H164" s="56"/>
      <c r="I164" s="6"/>
      <c r="J164" s="6"/>
      <c r="K164" s="6"/>
      <c r="L164" s="6"/>
    </row>
    <row r="165" spans="1:12" ht="13.5" thickBot="1">
      <c r="A165" s="17" t="str">
        <f>$A$34</f>
        <v>náhradník</v>
      </c>
      <c r="B165" s="18"/>
      <c r="C165" s="57"/>
      <c r="D165" s="57"/>
      <c r="E165" s="57"/>
      <c r="F165" s="57"/>
      <c r="G165" s="57"/>
      <c r="H165" s="58"/>
      <c r="I165" s="9"/>
      <c r="J165" s="9"/>
      <c r="K165" s="9"/>
      <c r="L165" s="9"/>
    </row>
    <row r="166" spans="1:12" ht="13.5" thickTop="1">
      <c r="A166" s="13">
        <f>$A$36</f>
        <v>0</v>
      </c>
      <c r="B166" s="14"/>
      <c r="C166" s="59"/>
      <c r="D166" s="59"/>
      <c r="E166" s="59"/>
      <c r="F166" s="59"/>
      <c r="G166" s="59"/>
      <c r="H166" s="60"/>
      <c r="I166" s="10"/>
      <c r="J166" s="10"/>
      <c r="K166" s="10"/>
      <c r="L166" s="10"/>
    </row>
    <row r="167" spans="1:12" ht="12.75">
      <c r="A167" s="15">
        <f>$A$37</f>
        <v>0</v>
      </c>
      <c r="B167" s="16"/>
      <c r="C167" s="55"/>
      <c r="D167" s="55"/>
      <c r="E167" s="55"/>
      <c r="F167" s="55"/>
      <c r="G167" s="55"/>
      <c r="H167" s="56"/>
      <c r="I167" s="6"/>
      <c r="J167" s="6"/>
      <c r="K167" s="6"/>
      <c r="L167" s="6"/>
    </row>
    <row r="168" spans="1:12" ht="12.75">
      <c r="A168" s="15">
        <f>$A$38</f>
        <v>0</v>
      </c>
      <c r="B168" s="16">
        <f>$B$36</f>
        <v>0</v>
      </c>
      <c r="C168" s="55"/>
      <c r="D168" s="55"/>
      <c r="E168" s="55"/>
      <c r="F168" s="55"/>
      <c r="G168" s="55"/>
      <c r="H168" s="56"/>
      <c r="I168" s="6"/>
      <c r="J168" s="6"/>
      <c r="K168" s="6"/>
      <c r="L168" s="6"/>
    </row>
    <row r="169" spans="1:12" ht="12.75">
      <c r="A169" s="15">
        <f>$A$39</f>
        <v>0</v>
      </c>
      <c r="B169" s="16"/>
      <c r="C169" s="55"/>
      <c r="D169" s="55"/>
      <c r="E169" s="55"/>
      <c r="F169" s="55"/>
      <c r="G169" s="55"/>
      <c r="H169" s="56"/>
      <c r="I169" s="6">
        <f>SUM(C166,C167,C168,C169,C170,C171,C172,C173,F166,F167,F168,F169,F170,F171,F172,F173)</f>
        <v>0</v>
      </c>
      <c r="J169" s="6">
        <f>SUM(D166,D167,D168,D169,D170,D171,D172,D173,G166,G167,G168,G169,G170,G171,G172,G173)</f>
        <v>0</v>
      </c>
      <c r="K169" s="6">
        <f>SUM(E166,E167,E168,E169,E170,E171,E172,E173,H166,H167,H168,H169,H170,H171,H172,H173)</f>
        <v>0</v>
      </c>
      <c r="L169" s="65"/>
    </row>
    <row r="170" spans="1:12" ht="12.75">
      <c r="A170" s="15" t="str">
        <f>$A$40</f>
        <v>náhradník</v>
      </c>
      <c r="B170" s="16"/>
      <c r="C170" s="55"/>
      <c r="D170" s="55"/>
      <c r="E170" s="55"/>
      <c r="F170" s="55"/>
      <c r="G170" s="55"/>
      <c r="H170" s="56"/>
      <c r="I170" s="6"/>
      <c r="J170" s="6"/>
      <c r="K170" s="6"/>
      <c r="L170" s="6"/>
    </row>
    <row r="171" spans="1:12" ht="12.75">
      <c r="A171" s="15" t="str">
        <f>$A$41</f>
        <v>náhradník</v>
      </c>
      <c r="B171" s="16"/>
      <c r="C171" s="55"/>
      <c r="D171" s="55"/>
      <c r="E171" s="55"/>
      <c r="F171" s="55"/>
      <c r="G171" s="55"/>
      <c r="H171" s="56"/>
      <c r="I171" s="6"/>
      <c r="J171" s="6"/>
      <c r="K171" s="6"/>
      <c r="L171" s="6"/>
    </row>
    <row r="172" spans="1:12" ht="12.75">
      <c r="A172" s="15" t="str">
        <f>$A$42</f>
        <v>náhradník</v>
      </c>
      <c r="B172" s="16"/>
      <c r="C172" s="55"/>
      <c r="D172" s="55"/>
      <c r="E172" s="55"/>
      <c r="F172" s="55"/>
      <c r="G172" s="55"/>
      <c r="H172" s="56"/>
      <c r="I172" s="6"/>
      <c r="J172" s="6"/>
      <c r="K172" s="6"/>
      <c r="L172" s="6"/>
    </row>
    <row r="173" spans="1:12" ht="13.5" thickBot="1">
      <c r="A173" s="17" t="str">
        <f>$A$43</f>
        <v>náhradník</v>
      </c>
      <c r="B173" s="18"/>
      <c r="C173" s="57"/>
      <c r="D173" s="57"/>
      <c r="E173" s="57"/>
      <c r="F173" s="57"/>
      <c r="G173" s="57"/>
      <c r="H173" s="58"/>
      <c r="I173" s="9"/>
      <c r="J173" s="9"/>
      <c r="K173" s="9"/>
      <c r="L173" s="9"/>
    </row>
    <row r="174" spans="1:12" ht="13.5" thickTop="1">
      <c r="A174" s="13">
        <f>$A$45</f>
        <v>0</v>
      </c>
      <c r="B174" s="14"/>
      <c r="C174" s="59"/>
      <c r="D174" s="59"/>
      <c r="E174" s="59"/>
      <c r="F174" s="59"/>
      <c r="G174" s="59"/>
      <c r="H174" s="60"/>
      <c r="I174" s="10"/>
      <c r="J174" s="10"/>
      <c r="K174" s="10"/>
      <c r="L174" s="10"/>
    </row>
    <row r="175" spans="1:12" ht="12.75">
      <c r="A175" s="15">
        <f>$A$46</f>
        <v>0</v>
      </c>
      <c r="B175" s="16"/>
      <c r="C175" s="55"/>
      <c r="D175" s="55"/>
      <c r="E175" s="55"/>
      <c r="F175" s="55"/>
      <c r="G175" s="55"/>
      <c r="H175" s="56"/>
      <c r="I175" s="6"/>
      <c r="J175" s="6"/>
      <c r="K175" s="6"/>
      <c r="L175" s="6"/>
    </row>
    <row r="176" spans="1:12" ht="12.75">
      <c r="A176" s="15">
        <f>$A$47</f>
        <v>0</v>
      </c>
      <c r="B176" s="16">
        <f>$B$45</f>
        <v>0</v>
      </c>
      <c r="C176" s="55"/>
      <c r="D176" s="55"/>
      <c r="E176" s="55"/>
      <c r="F176" s="55"/>
      <c r="G176" s="55"/>
      <c r="H176" s="56"/>
      <c r="I176" s="6"/>
      <c r="J176" s="6"/>
      <c r="K176" s="6"/>
      <c r="L176" s="6"/>
    </row>
    <row r="177" spans="1:12" ht="12.75">
      <c r="A177" s="15">
        <f>$A$48</f>
        <v>0</v>
      </c>
      <c r="B177" s="16"/>
      <c r="C177" s="55"/>
      <c r="D177" s="55"/>
      <c r="E177" s="55"/>
      <c r="F177" s="55"/>
      <c r="G177" s="55"/>
      <c r="H177" s="56"/>
      <c r="I177" s="6">
        <f>SUM(C174,C175,C176,C177,C178,C179,C180,C181,F174,F175,F176,F177,F178,F179,F180,F181)</f>
        <v>0</v>
      </c>
      <c r="J177" s="6">
        <f>SUM(D174,D175,D176,D177,D178,D179,D180,D181,G174,G175,G176,G177,G178,G179,G180,G181)</f>
        <v>0</v>
      </c>
      <c r="K177" s="6">
        <f>SUM(E174,E175,E176,E177,E178,E179,E180,E181,H174,H175,H176,H177,H178,H179,H180,H181)</f>
        <v>0</v>
      </c>
      <c r="L177" s="65"/>
    </row>
    <row r="178" spans="1:12" ht="12.75">
      <c r="A178" s="15" t="str">
        <f>$A$49</f>
        <v>náhradník</v>
      </c>
      <c r="B178" s="16"/>
      <c r="C178" s="55"/>
      <c r="D178" s="55"/>
      <c r="E178" s="55"/>
      <c r="F178" s="55"/>
      <c r="G178" s="55"/>
      <c r="H178" s="56"/>
      <c r="I178" s="6"/>
      <c r="J178" s="6"/>
      <c r="K178" s="6"/>
      <c r="L178" s="6"/>
    </row>
    <row r="179" spans="1:12" ht="12.75">
      <c r="A179" s="15" t="str">
        <f>$A$50</f>
        <v>náhradník</v>
      </c>
      <c r="B179" s="16"/>
      <c r="C179" s="55"/>
      <c r="D179" s="55"/>
      <c r="E179" s="55"/>
      <c r="F179" s="55"/>
      <c r="G179" s="55"/>
      <c r="H179" s="56"/>
      <c r="I179" s="6"/>
      <c r="J179" s="6"/>
      <c r="K179" s="6"/>
      <c r="L179" s="6"/>
    </row>
    <row r="180" spans="1:12" ht="12.75">
      <c r="A180" s="15" t="str">
        <f>$A$51</f>
        <v>náhradník</v>
      </c>
      <c r="B180" s="16"/>
      <c r="C180" s="55"/>
      <c r="D180" s="55"/>
      <c r="E180" s="55"/>
      <c r="F180" s="55"/>
      <c r="G180" s="55"/>
      <c r="H180" s="56"/>
      <c r="I180" s="6"/>
      <c r="J180" s="6"/>
      <c r="K180" s="6"/>
      <c r="L180" s="6"/>
    </row>
    <row r="181" spans="1:12" ht="13.5" thickBot="1">
      <c r="A181" s="17" t="str">
        <f>$A$52</f>
        <v>náhradník</v>
      </c>
      <c r="B181" s="18"/>
      <c r="C181" s="57"/>
      <c r="D181" s="57"/>
      <c r="E181" s="57"/>
      <c r="F181" s="57"/>
      <c r="G181" s="57"/>
      <c r="H181" s="58"/>
      <c r="I181" s="9"/>
      <c r="J181" s="9"/>
      <c r="K181" s="9"/>
      <c r="L181" s="9"/>
    </row>
    <row r="182" spans="1:12" ht="13.5" thickTop="1">
      <c r="A182" s="13">
        <f>$A$54</f>
        <v>0</v>
      </c>
      <c r="B182" s="14"/>
      <c r="C182" s="59"/>
      <c r="D182" s="59"/>
      <c r="E182" s="59"/>
      <c r="F182" s="59"/>
      <c r="G182" s="59"/>
      <c r="H182" s="60"/>
      <c r="I182" s="10"/>
      <c r="J182" s="10"/>
      <c r="K182" s="10"/>
      <c r="L182" s="10"/>
    </row>
    <row r="183" spans="1:12" ht="12.75">
      <c r="A183" s="15">
        <f>$A$55</f>
        <v>0</v>
      </c>
      <c r="B183" s="16"/>
      <c r="C183" s="55"/>
      <c r="D183" s="55"/>
      <c r="E183" s="55"/>
      <c r="F183" s="55"/>
      <c r="G183" s="55"/>
      <c r="H183" s="56"/>
      <c r="I183" s="6"/>
      <c r="J183" s="6"/>
      <c r="K183" s="6"/>
      <c r="L183" s="6"/>
    </row>
    <row r="184" spans="1:12" ht="12.75">
      <c r="A184" s="15">
        <f>$A$56</f>
        <v>0</v>
      </c>
      <c r="B184" s="16">
        <f>$B$54</f>
        <v>0</v>
      </c>
      <c r="C184" s="55"/>
      <c r="D184" s="55"/>
      <c r="E184" s="55"/>
      <c r="F184" s="55"/>
      <c r="G184" s="55"/>
      <c r="H184" s="56"/>
      <c r="I184" s="6"/>
      <c r="J184" s="6"/>
      <c r="K184" s="6"/>
      <c r="L184" s="6"/>
    </row>
    <row r="185" spans="1:12" ht="12.75">
      <c r="A185" s="15">
        <f>$A$57</f>
        <v>0</v>
      </c>
      <c r="B185" s="16"/>
      <c r="C185" s="55"/>
      <c r="D185" s="55"/>
      <c r="E185" s="55"/>
      <c r="F185" s="55"/>
      <c r="G185" s="55"/>
      <c r="H185" s="56"/>
      <c r="I185" s="6">
        <f>SUM(C182,C183,C184,C185,C186,C187,C188,C189,F182,F183,F184,F185,F186,F187,F188,F189)</f>
        <v>0</v>
      </c>
      <c r="J185" s="6">
        <f>SUM(D182,D183,D184,D185,D186,D187,D188,D189,G182,G183,G184,G185,G186,G187,G188,G189)</f>
        <v>0</v>
      </c>
      <c r="K185" s="6">
        <f>SUM(E182,E183,E184,E185,E186,E187,E188,E189,H182,H183,H184,H185,H186,H187,H188,H189)</f>
        <v>0</v>
      </c>
      <c r="L185" s="65"/>
    </row>
    <row r="186" spans="1:12" ht="12.75">
      <c r="A186" s="15" t="str">
        <f>$A$58</f>
        <v>náhradník</v>
      </c>
      <c r="B186" s="16"/>
      <c r="C186" s="55"/>
      <c r="D186" s="55"/>
      <c r="E186" s="55"/>
      <c r="F186" s="55"/>
      <c r="G186" s="55"/>
      <c r="H186" s="56"/>
      <c r="I186" s="6"/>
      <c r="J186" s="6"/>
      <c r="K186" s="6"/>
      <c r="L186" s="6"/>
    </row>
    <row r="187" spans="1:12" ht="12.75">
      <c r="A187" s="15" t="str">
        <f>$A$59</f>
        <v>náhradník</v>
      </c>
      <c r="B187" s="16"/>
      <c r="C187" s="55"/>
      <c r="D187" s="55"/>
      <c r="E187" s="55"/>
      <c r="F187" s="55"/>
      <c r="G187" s="55"/>
      <c r="H187" s="56"/>
      <c r="I187" s="6"/>
      <c r="J187" s="6"/>
      <c r="K187" s="6"/>
      <c r="L187" s="6"/>
    </row>
    <row r="188" spans="1:12" ht="12.75">
      <c r="A188" s="15" t="str">
        <f>$A$60</f>
        <v>náhradník</v>
      </c>
      <c r="B188" s="16"/>
      <c r="C188" s="55"/>
      <c r="D188" s="55"/>
      <c r="E188" s="55"/>
      <c r="F188" s="55"/>
      <c r="G188" s="55"/>
      <c r="H188" s="56"/>
      <c r="I188" s="6"/>
      <c r="J188" s="6"/>
      <c r="K188" s="6"/>
      <c r="L188" s="6"/>
    </row>
    <row r="189" spans="1:12" ht="13.5" thickBot="1">
      <c r="A189" s="17" t="str">
        <f>$A$61</f>
        <v>náhradník</v>
      </c>
      <c r="B189" s="18"/>
      <c r="C189" s="57"/>
      <c r="D189" s="57"/>
      <c r="E189" s="57"/>
      <c r="F189" s="57"/>
      <c r="G189" s="57"/>
      <c r="H189" s="58"/>
      <c r="I189" s="9"/>
      <c r="J189" s="9"/>
      <c r="K189" s="9"/>
      <c r="L189" s="9"/>
    </row>
    <row r="190" spans="1:12" ht="13.5" thickTop="1">
      <c r="A190" s="13">
        <f>$A$70</f>
        <v>0</v>
      </c>
      <c r="B190" s="14"/>
      <c r="C190" s="59"/>
      <c r="D190" s="59"/>
      <c r="E190" s="59"/>
      <c r="F190" s="59"/>
      <c r="G190" s="59"/>
      <c r="H190" s="60"/>
      <c r="I190" s="10"/>
      <c r="J190" s="10"/>
      <c r="K190" s="10"/>
      <c r="L190" s="10"/>
    </row>
    <row r="191" spans="1:12" ht="12.75">
      <c r="A191" s="15">
        <f>$A$71</f>
        <v>0</v>
      </c>
      <c r="B191" s="16"/>
      <c r="C191" s="55"/>
      <c r="D191" s="55"/>
      <c r="E191" s="55"/>
      <c r="F191" s="55"/>
      <c r="G191" s="55"/>
      <c r="H191" s="56"/>
      <c r="I191" s="6"/>
      <c r="J191" s="6"/>
      <c r="K191" s="6"/>
      <c r="L191" s="6"/>
    </row>
    <row r="192" spans="1:12" ht="12.75">
      <c r="A192" s="15">
        <f>$A$72</f>
        <v>0</v>
      </c>
      <c r="B192" s="16">
        <f>$B$70</f>
        <v>0</v>
      </c>
      <c r="C192" s="55"/>
      <c r="D192" s="55"/>
      <c r="E192" s="55"/>
      <c r="F192" s="55"/>
      <c r="G192" s="55"/>
      <c r="H192" s="56"/>
      <c r="I192" s="6"/>
      <c r="J192" s="6"/>
      <c r="K192" s="6"/>
      <c r="L192" s="6"/>
    </row>
    <row r="193" spans="1:12" ht="12.75">
      <c r="A193" s="15">
        <f>$A$73</f>
        <v>0</v>
      </c>
      <c r="B193" s="16"/>
      <c r="C193" s="55"/>
      <c r="D193" s="55"/>
      <c r="E193" s="55"/>
      <c r="F193" s="55"/>
      <c r="G193" s="55"/>
      <c r="H193" s="56"/>
      <c r="I193" s="6">
        <f>SUM(C190,C191,C192,C193,C194,C195,C196,C197,F190,F191,F192,F193,F194,F195,F196,F197)</f>
        <v>0</v>
      </c>
      <c r="J193" s="6">
        <f>SUM(D190,D191,D192,D193,D194,D195,D196,D197,G190,G191,G192,G193,G194,G195,G196,G197)</f>
        <v>0</v>
      </c>
      <c r="K193" s="6">
        <f>SUM(E190,E191,E192,E193,E194,E195,E196,E197,H190,H191,H192,H193,H194,H195,H196,H197)</f>
        <v>0</v>
      </c>
      <c r="L193" s="65"/>
    </row>
    <row r="194" spans="1:12" ht="12.75">
      <c r="A194" s="15" t="str">
        <f>$A$74</f>
        <v>náhradník</v>
      </c>
      <c r="B194" s="16"/>
      <c r="C194" s="55"/>
      <c r="D194" s="55"/>
      <c r="E194" s="55"/>
      <c r="F194" s="55"/>
      <c r="G194" s="55"/>
      <c r="H194" s="56"/>
      <c r="I194" s="6"/>
      <c r="J194" s="6"/>
      <c r="K194" s="6"/>
      <c r="L194" s="6"/>
    </row>
    <row r="195" spans="1:12" ht="12.75">
      <c r="A195" s="15" t="str">
        <f>$A$75</f>
        <v>náhradník</v>
      </c>
      <c r="B195" s="16"/>
      <c r="C195" s="55"/>
      <c r="D195" s="55"/>
      <c r="E195" s="55"/>
      <c r="F195" s="55"/>
      <c r="G195" s="55"/>
      <c r="H195" s="56"/>
      <c r="I195" s="6"/>
      <c r="J195" s="6"/>
      <c r="K195" s="6"/>
      <c r="L195" s="6"/>
    </row>
    <row r="196" spans="1:12" ht="12.75">
      <c r="A196" s="15" t="str">
        <f>$A$76</f>
        <v>náhradník</v>
      </c>
      <c r="B196" s="16"/>
      <c r="C196" s="55"/>
      <c r="D196" s="55"/>
      <c r="E196" s="55"/>
      <c r="F196" s="55"/>
      <c r="G196" s="55"/>
      <c r="H196" s="56"/>
      <c r="I196" s="6"/>
      <c r="J196" s="6"/>
      <c r="K196" s="6"/>
      <c r="L196" s="6"/>
    </row>
    <row r="197" spans="1:12" ht="13.5" thickBot="1">
      <c r="A197" s="17" t="str">
        <f>$A$77</f>
        <v>náhradník</v>
      </c>
      <c r="B197" s="18"/>
      <c r="C197" s="57"/>
      <c r="D197" s="57"/>
      <c r="E197" s="57"/>
      <c r="F197" s="57"/>
      <c r="G197" s="57"/>
      <c r="H197" s="58"/>
      <c r="I197" s="9"/>
      <c r="J197" s="9"/>
      <c r="K197" s="9"/>
      <c r="L197" s="9"/>
    </row>
    <row r="198" spans="1:12" ht="13.5" thickTop="1">
      <c r="A198" s="13">
        <f>$A$79</f>
        <v>0</v>
      </c>
      <c r="B198" s="14"/>
      <c r="C198" s="59"/>
      <c r="D198" s="59"/>
      <c r="E198" s="59"/>
      <c r="F198" s="59"/>
      <c r="G198" s="59"/>
      <c r="H198" s="60"/>
      <c r="I198" s="10"/>
      <c r="J198" s="10"/>
      <c r="K198" s="10"/>
      <c r="L198" s="10"/>
    </row>
    <row r="199" spans="1:12" ht="12.75">
      <c r="A199" s="15">
        <f>$A$80</f>
        <v>0</v>
      </c>
      <c r="B199" s="16"/>
      <c r="C199" s="55"/>
      <c r="D199" s="55"/>
      <c r="E199" s="55"/>
      <c r="F199" s="55"/>
      <c r="G199" s="55"/>
      <c r="H199" s="56"/>
      <c r="I199" s="6"/>
      <c r="J199" s="6"/>
      <c r="K199" s="6"/>
      <c r="L199" s="6"/>
    </row>
    <row r="200" spans="1:12" ht="12.75">
      <c r="A200" s="15">
        <f>$A$81</f>
        <v>0</v>
      </c>
      <c r="B200" s="16">
        <f>$B$79</f>
        <v>0</v>
      </c>
      <c r="C200" s="55"/>
      <c r="D200" s="55"/>
      <c r="E200" s="55"/>
      <c r="F200" s="55"/>
      <c r="G200" s="55"/>
      <c r="H200" s="56"/>
      <c r="I200" s="6"/>
      <c r="J200" s="6"/>
      <c r="K200" s="6"/>
      <c r="L200" s="6"/>
    </row>
    <row r="201" spans="1:12" ht="12.75">
      <c r="A201" s="15">
        <f>$A$82</f>
        <v>0</v>
      </c>
      <c r="B201" s="16"/>
      <c r="C201" s="55"/>
      <c r="D201" s="55"/>
      <c r="E201" s="55"/>
      <c r="F201" s="55"/>
      <c r="G201" s="55"/>
      <c r="H201" s="56"/>
      <c r="I201" s="6">
        <f>SUM(C198,C199,C200,C201,C202,C203,C204,C205,F198,F199,F200,F201,F202,F203,F204,F205)</f>
        <v>0</v>
      </c>
      <c r="J201" s="6">
        <f>SUM(D198,D199,D200,D201,D202,D203,D204,D205,G198,G199,G200,G201,G202,G203,G204,G205)</f>
        <v>0</v>
      </c>
      <c r="K201" s="6">
        <f>SUM(E198,E199,E200,E201,E202,E203,E204,E205,H198,H199,H200,H201,H202,H203,H204,H205)</f>
        <v>0</v>
      </c>
      <c r="L201" s="65"/>
    </row>
    <row r="202" spans="1:12" ht="12.75">
      <c r="A202" s="15" t="str">
        <f>$A$83</f>
        <v>náhradník</v>
      </c>
      <c r="B202" s="16"/>
      <c r="C202" s="55"/>
      <c r="D202" s="55"/>
      <c r="E202" s="55"/>
      <c r="F202" s="55"/>
      <c r="G202" s="55"/>
      <c r="H202" s="56"/>
      <c r="I202" s="6"/>
      <c r="J202" s="6"/>
      <c r="K202" s="6"/>
      <c r="L202" s="6"/>
    </row>
    <row r="203" spans="1:12" ht="12.75">
      <c r="A203" s="15" t="str">
        <f>$A$84</f>
        <v>náhradník</v>
      </c>
      <c r="B203" s="16"/>
      <c r="C203" s="55"/>
      <c r="D203" s="55"/>
      <c r="E203" s="55"/>
      <c r="F203" s="55"/>
      <c r="G203" s="55"/>
      <c r="H203" s="56"/>
      <c r="I203" s="6"/>
      <c r="J203" s="6"/>
      <c r="K203" s="6"/>
      <c r="L203" s="6"/>
    </row>
    <row r="204" spans="1:12" ht="12.75">
      <c r="A204" s="15" t="str">
        <f>$A$85</f>
        <v>náhradník</v>
      </c>
      <c r="B204" s="16"/>
      <c r="C204" s="55"/>
      <c r="D204" s="55"/>
      <c r="E204" s="55"/>
      <c r="F204" s="55"/>
      <c r="G204" s="55"/>
      <c r="H204" s="56"/>
      <c r="I204" s="6"/>
      <c r="J204" s="6"/>
      <c r="K204" s="6"/>
      <c r="L204" s="6"/>
    </row>
    <row r="205" spans="1:12" ht="15" customHeight="1" thickBot="1">
      <c r="A205" s="17" t="str">
        <f>$A$86</f>
        <v>náhradník</v>
      </c>
      <c r="B205" s="18"/>
      <c r="C205" s="57"/>
      <c r="D205" s="57"/>
      <c r="E205" s="57"/>
      <c r="F205" s="57"/>
      <c r="G205" s="57"/>
      <c r="H205" s="58"/>
      <c r="I205" s="9"/>
      <c r="J205" s="9"/>
      <c r="K205" s="9"/>
      <c r="L205" s="9"/>
    </row>
    <row r="206" spans="1:12" ht="13.5" thickTop="1">
      <c r="A206" s="13">
        <f>$A$88</f>
        <v>0</v>
      </c>
      <c r="B206" s="14"/>
      <c r="C206" s="59"/>
      <c r="D206" s="59"/>
      <c r="E206" s="59"/>
      <c r="F206" s="59"/>
      <c r="G206" s="59"/>
      <c r="H206" s="60"/>
      <c r="I206" s="10"/>
      <c r="J206" s="10"/>
      <c r="K206" s="10"/>
      <c r="L206" s="10"/>
    </row>
    <row r="207" spans="1:12" ht="12.75">
      <c r="A207" s="15">
        <f>$A$89</f>
        <v>0</v>
      </c>
      <c r="B207" s="16"/>
      <c r="C207" s="55"/>
      <c r="D207" s="55"/>
      <c r="E207" s="55"/>
      <c r="F207" s="55"/>
      <c r="G207" s="55"/>
      <c r="H207" s="56"/>
      <c r="I207" s="6"/>
      <c r="J207" s="6"/>
      <c r="K207" s="6"/>
      <c r="L207" s="6"/>
    </row>
    <row r="208" spans="1:12" ht="12.75">
      <c r="A208" s="15">
        <f>$A$90</f>
        <v>0</v>
      </c>
      <c r="B208" s="16">
        <f>$B$88</f>
        <v>0</v>
      </c>
      <c r="C208" s="55"/>
      <c r="D208" s="55"/>
      <c r="E208" s="55"/>
      <c r="F208" s="55"/>
      <c r="G208" s="55"/>
      <c r="H208" s="56"/>
      <c r="I208" s="6"/>
      <c r="J208" s="6"/>
      <c r="K208" s="6"/>
      <c r="L208" s="6"/>
    </row>
    <row r="209" spans="1:12" ht="12.75">
      <c r="A209" s="15">
        <f>$A$91</f>
        <v>0</v>
      </c>
      <c r="B209" s="16"/>
      <c r="C209" s="55"/>
      <c r="D209" s="55"/>
      <c r="E209" s="55"/>
      <c r="F209" s="55"/>
      <c r="G209" s="55"/>
      <c r="H209" s="56"/>
      <c r="I209" s="6">
        <f>SUM(C206,C207,C208,C209,C210,C211,C212,C213,F206,F207,F208,F209,F210,F211,F212,F213)</f>
        <v>0</v>
      </c>
      <c r="J209" s="6">
        <f>SUM(D206,D207,D208,D209,D210,D211,D212,D213,G206,G207,G208,G209,G210,G211,G212,G213)</f>
        <v>0</v>
      </c>
      <c r="K209" s="6">
        <f>SUM(E206,E207,E208,E209,E210,E211,E212,E213,H206,H207,H208,H209,H210,H211,H212,H213)</f>
        <v>0</v>
      </c>
      <c r="L209" s="65"/>
    </row>
    <row r="210" spans="1:12" ht="12.75">
      <c r="A210" s="15" t="str">
        <f>$A$92</f>
        <v>náhradník</v>
      </c>
      <c r="B210" s="16"/>
      <c r="C210" s="55"/>
      <c r="D210" s="55"/>
      <c r="E210" s="55"/>
      <c r="F210" s="55"/>
      <c r="G210" s="55"/>
      <c r="H210" s="56"/>
      <c r="I210" s="6"/>
      <c r="J210" s="6"/>
      <c r="K210" s="6"/>
      <c r="L210" s="6"/>
    </row>
    <row r="211" spans="1:12" ht="12.75">
      <c r="A211" s="15" t="str">
        <f>$A$93</f>
        <v>náhradník</v>
      </c>
      <c r="B211" s="16"/>
      <c r="C211" s="55"/>
      <c r="D211" s="55"/>
      <c r="E211" s="55"/>
      <c r="F211" s="55"/>
      <c r="G211" s="55"/>
      <c r="H211" s="56"/>
      <c r="I211" s="6"/>
      <c r="J211" s="6"/>
      <c r="K211" s="6"/>
      <c r="L211" s="6"/>
    </row>
    <row r="212" spans="1:12" ht="12.75">
      <c r="A212" s="15" t="str">
        <f>$A$94</f>
        <v>náhradník</v>
      </c>
      <c r="B212" s="16"/>
      <c r="C212" s="55"/>
      <c r="D212" s="55"/>
      <c r="E212" s="55"/>
      <c r="F212" s="55"/>
      <c r="G212" s="55"/>
      <c r="H212" s="56"/>
      <c r="I212" s="6"/>
      <c r="J212" s="6"/>
      <c r="K212" s="6"/>
      <c r="L212" s="6"/>
    </row>
    <row r="213" spans="1:12" ht="13.5" thickBot="1">
      <c r="A213" s="17" t="str">
        <f>$A$95</f>
        <v>náhradník</v>
      </c>
      <c r="B213" s="18"/>
      <c r="C213" s="57"/>
      <c r="D213" s="57"/>
      <c r="E213" s="57"/>
      <c r="F213" s="57"/>
      <c r="G213" s="57"/>
      <c r="H213" s="58"/>
      <c r="I213" s="9"/>
      <c r="J213" s="9"/>
      <c r="K213" s="9"/>
      <c r="L213" s="9"/>
    </row>
    <row r="214" spans="1:12" ht="13.5" thickTop="1">
      <c r="A214" s="13">
        <f>$A$104</f>
        <v>0</v>
      </c>
      <c r="B214" s="14"/>
      <c r="C214" s="59"/>
      <c r="D214" s="59"/>
      <c r="E214" s="59"/>
      <c r="F214" s="59"/>
      <c r="G214" s="59"/>
      <c r="H214" s="60"/>
      <c r="I214" s="10"/>
      <c r="J214" s="10"/>
      <c r="K214" s="10"/>
      <c r="L214" s="10"/>
    </row>
    <row r="215" spans="1:12" ht="12.75">
      <c r="A215" s="15">
        <f>$A$105</f>
        <v>0</v>
      </c>
      <c r="B215" s="16"/>
      <c r="C215" s="55"/>
      <c r="D215" s="55"/>
      <c r="E215" s="55"/>
      <c r="F215" s="55"/>
      <c r="G215" s="55"/>
      <c r="H215" s="56"/>
      <c r="I215" s="6"/>
      <c r="J215" s="6"/>
      <c r="K215" s="6"/>
      <c r="L215" s="6"/>
    </row>
    <row r="216" spans="1:12" ht="12.75">
      <c r="A216" s="15">
        <f>$A$106</f>
        <v>0</v>
      </c>
      <c r="B216" s="16">
        <f>$B$104</f>
        <v>0</v>
      </c>
      <c r="C216" s="55"/>
      <c r="D216" s="55"/>
      <c r="E216" s="55"/>
      <c r="F216" s="55"/>
      <c r="G216" s="55"/>
      <c r="H216" s="56"/>
      <c r="I216" s="6"/>
      <c r="J216" s="6"/>
      <c r="K216" s="6"/>
      <c r="L216" s="6"/>
    </row>
    <row r="217" spans="1:12" ht="12.75">
      <c r="A217" s="15">
        <f>$A$107</f>
        <v>0</v>
      </c>
      <c r="B217" s="16"/>
      <c r="C217" s="55"/>
      <c r="D217" s="55"/>
      <c r="E217" s="55"/>
      <c r="F217" s="55"/>
      <c r="G217" s="55"/>
      <c r="H217" s="56"/>
      <c r="I217" s="6">
        <f>SUM(C214,C215,C216,C217,C218,C219,C220,C221,F214,F215,F216,F217,F218,F219,F220,F221)</f>
        <v>0</v>
      </c>
      <c r="J217" s="6">
        <f>SUM(D214,D215,D216,D217,D218,D219,D220,D221,G214,G215,G216,G217,G218,G219,G220,G221)</f>
        <v>0</v>
      </c>
      <c r="K217" s="6">
        <f>SUM(E214,E215,E216,E217,E218,E219,E220,E221,H214,H215,H216,H217,H218,H219,H220,H221)</f>
        <v>0</v>
      </c>
      <c r="L217" s="65"/>
    </row>
    <row r="218" spans="1:12" ht="12.75">
      <c r="A218" s="15" t="str">
        <f>$A$108</f>
        <v>náhradník</v>
      </c>
      <c r="B218" s="16"/>
      <c r="C218" s="55"/>
      <c r="D218" s="55"/>
      <c r="E218" s="55"/>
      <c r="F218" s="55"/>
      <c r="G218" s="55"/>
      <c r="H218" s="56"/>
      <c r="I218" s="6"/>
      <c r="J218" s="6"/>
      <c r="K218" s="6"/>
      <c r="L218" s="6"/>
    </row>
    <row r="219" spans="1:12" ht="12.75">
      <c r="A219" s="15" t="str">
        <f>$A$109</f>
        <v>náhradník</v>
      </c>
      <c r="B219" s="16"/>
      <c r="C219" s="55"/>
      <c r="D219" s="55"/>
      <c r="E219" s="55"/>
      <c r="F219" s="55"/>
      <c r="G219" s="55"/>
      <c r="H219" s="56"/>
      <c r="I219" s="6"/>
      <c r="J219" s="6"/>
      <c r="K219" s="6"/>
      <c r="L219" s="6"/>
    </row>
    <row r="220" spans="1:12" ht="12.75">
      <c r="A220" s="15" t="str">
        <f>$A$110</f>
        <v>náhradník</v>
      </c>
      <c r="B220" s="16"/>
      <c r="C220" s="55"/>
      <c r="D220" s="55"/>
      <c r="E220" s="55"/>
      <c r="F220" s="55"/>
      <c r="G220" s="55"/>
      <c r="H220" s="56"/>
      <c r="I220" s="6"/>
      <c r="J220" s="6"/>
      <c r="K220" s="6"/>
      <c r="L220" s="6"/>
    </row>
    <row r="221" spans="1:12" ht="13.5" thickBot="1">
      <c r="A221" s="41" t="str">
        <f>$A$111</f>
        <v>náhradník</v>
      </c>
      <c r="B221" s="42"/>
      <c r="C221" s="61"/>
      <c r="D221" s="61"/>
      <c r="E221" s="61"/>
      <c r="F221" s="61"/>
      <c r="G221" s="61"/>
      <c r="H221" s="62"/>
      <c r="I221" s="6"/>
      <c r="J221" s="6"/>
      <c r="K221" s="6"/>
      <c r="L221" s="6"/>
    </row>
    <row r="222" spans="1:12" ht="12.75">
      <c r="A222" s="19">
        <f>$A$114</f>
        <v>0</v>
      </c>
      <c r="B222" s="20"/>
      <c r="C222" s="53"/>
      <c r="D222" s="53"/>
      <c r="E222" s="53"/>
      <c r="F222" s="53"/>
      <c r="G222" s="53"/>
      <c r="H222" s="63"/>
      <c r="I222" s="5"/>
      <c r="J222" s="5"/>
      <c r="K222" s="5"/>
      <c r="L222" s="5"/>
    </row>
    <row r="223" spans="1:12" ht="12.75">
      <c r="A223" s="15">
        <f>$A$115</f>
        <v>0</v>
      </c>
      <c r="B223" s="16"/>
      <c r="C223" s="55"/>
      <c r="D223" s="55"/>
      <c r="E223" s="55"/>
      <c r="F223" s="55"/>
      <c r="G223" s="55"/>
      <c r="H223" s="64"/>
      <c r="I223" s="6"/>
      <c r="J223" s="6"/>
      <c r="K223" s="6"/>
      <c r="L223" s="6"/>
    </row>
    <row r="224" spans="1:12" ht="12.75">
      <c r="A224" s="15">
        <f>$A$116</f>
        <v>0</v>
      </c>
      <c r="B224" s="16">
        <f>$B$114</f>
        <v>0</v>
      </c>
      <c r="C224" s="55"/>
      <c r="D224" s="55"/>
      <c r="E224" s="55"/>
      <c r="F224" s="55"/>
      <c r="G224" s="55"/>
      <c r="H224" s="64"/>
      <c r="I224" s="6"/>
      <c r="J224" s="6"/>
      <c r="K224" s="6"/>
      <c r="L224" s="6"/>
    </row>
    <row r="225" spans="1:12" ht="12.75">
      <c r="A225" s="15">
        <f>$A$117</f>
        <v>0</v>
      </c>
      <c r="B225" s="16"/>
      <c r="C225" s="55"/>
      <c r="D225" s="55"/>
      <c r="E225" s="55"/>
      <c r="F225" s="55"/>
      <c r="G225" s="55"/>
      <c r="H225" s="64"/>
      <c r="I225" s="6">
        <f>SUM(C222,C223,C224,C225,C226,C227,C228,C229,F222,F223,F224,F225,F226,F227,F228,F229)</f>
        <v>0</v>
      </c>
      <c r="J225" s="6">
        <f>SUM(D222,D223,D224,D225,D226,D227,D228,D229,G222,G223,G224,G225,G226,G227,G228,G229)</f>
        <v>0</v>
      </c>
      <c r="K225" s="6">
        <f>SUM(E222,E223,E224,E225,E226,E227,E228,E229,H222,H223,H224,H225,H226,H227,H228,H229)</f>
        <v>0</v>
      </c>
      <c r="L225" s="65"/>
    </row>
    <row r="226" spans="1:12" ht="12.75">
      <c r="A226" s="15" t="str">
        <f>$A$118</f>
        <v>náhradník</v>
      </c>
      <c r="B226" s="16"/>
      <c r="C226" s="55"/>
      <c r="D226" s="55"/>
      <c r="E226" s="55"/>
      <c r="F226" s="55"/>
      <c r="G226" s="55"/>
      <c r="H226" s="64"/>
      <c r="I226" s="6"/>
      <c r="J226" s="6"/>
      <c r="K226" s="6"/>
      <c r="L226" s="6"/>
    </row>
    <row r="227" spans="1:12" ht="12.75">
      <c r="A227" s="15" t="str">
        <f>$A$119</f>
        <v>náhradník</v>
      </c>
      <c r="B227" s="16"/>
      <c r="C227" s="55"/>
      <c r="D227" s="55"/>
      <c r="E227" s="55"/>
      <c r="F227" s="55"/>
      <c r="G227" s="55"/>
      <c r="H227" s="64"/>
      <c r="I227" s="6"/>
      <c r="J227" s="6"/>
      <c r="K227" s="6"/>
      <c r="L227" s="6"/>
    </row>
    <row r="228" spans="1:12" ht="12.75">
      <c r="A228" s="15" t="str">
        <f>$A$120</f>
        <v>náhradník</v>
      </c>
      <c r="B228" s="16"/>
      <c r="C228" s="55"/>
      <c r="D228" s="55"/>
      <c r="E228" s="55"/>
      <c r="F228" s="55"/>
      <c r="G228" s="55"/>
      <c r="H228" s="64"/>
      <c r="I228" s="6"/>
      <c r="J228" s="6"/>
      <c r="K228" s="6"/>
      <c r="L228" s="6"/>
    </row>
    <row r="229" spans="1:12" ht="13.5" thickBot="1">
      <c r="A229" s="41" t="str">
        <f>$A$121</f>
        <v>náhradník</v>
      </c>
      <c r="B229" s="42"/>
      <c r="C229" s="61"/>
      <c r="D229" s="61"/>
      <c r="E229" s="61"/>
      <c r="F229" s="61"/>
      <c r="G229" s="61"/>
      <c r="H229" s="46"/>
      <c r="I229" s="6"/>
      <c r="J229" s="6"/>
      <c r="K229" s="6"/>
      <c r="L229" s="6"/>
    </row>
    <row r="230" spans="1:12" ht="12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1:12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1:12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1:12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12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44" ht="13.5" thickBot="1"/>
    <row r="245" spans="1:12" ht="13.5" thickBot="1">
      <c r="A245" s="71" t="s">
        <v>72</v>
      </c>
      <c r="B245" s="71" t="s">
        <v>6</v>
      </c>
      <c r="C245" s="73" t="s">
        <v>83</v>
      </c>
      <c r="D245" s="74"/>
      <c r="E245" s="75"/>
      <c r="F245" s="73" t="s">
        <v>84</v>
      </c>
      <c r="G245" s="74"/>
      <c r="H245" s="75"/>
      <c r="I245" s="3"/>
      <c r="J245" s="3"/>
      <c r="K245" s="3"/>
      <c r="L245" s="3"/>
    </row>
    <row r="246" spans="1:12" ht="13.5" thickBot="1">
      <c r="A246" s="72"/>
      <c r="B246" s="72"/>
      <c r="C246" s="40" t="s">
        <v>74</v>
      </c>
      <c r="D246" s="40" t="s">
        <v>75</v>
      </c>
      <c r="E246" s="40" t="s">
        <v>85</v>
      </c>
      <c r="F246" s="40" t="s">
        <v>74</v>
      </c>
      <c r="G246" s="40" t="s">
        <v>75</v>
      </c>
      <c r="H246" s="40" t="s">
        <v>85</v>
      </c>
      <c r="I246" s="4" t="s">
        <v>79</v>
      </c>
      <c r="J246" s="4" t="s">
        <v>80</v>
      </c>
      <c r="K246" s="4" t="s">
        <v>81</v>
      </c>
      <c r="L246" s="4" t="s">
        <v>82</v>
      </c>
    </row>
    <row r="247" spans="1:12" ht="12.75">
      <c r="A247" s="19">
        <f>$A$9</f>
        <v>0</v>
      </c>
      <c r="B247" s="16">
        <f>$B$9</f>
        <v>0</v>
      </c>
      <c r="C247" s="20">
        <f>$C$142</f>
        <v>0</v>
      </c>
      <c r="D247" s="20">
        <f>$D$142</f>
        <v>0</v>
      </c>
      <c r="E247" s="20">
        <f>$E$142</f>
        <v>0</v>
      </c>
      <c r="F247" s="20">
        <f>$F$142</f>
        <v>0</v>
      </c>
      <c r="G247" s="20">
        <f>$G$142</f>
        <v>0</v>
      </c>
      <c r="H247" s="20">
        <f>$H$142</f>
        <v>0</v>
      </c>
      <c r="I247" s="20">
        <f aca="true" t="shared" si="21" ref="I247:I286">SUM(C247,F247)</f>
        <v>0</v>
      </c>
      <c r="J247" s="20">
        <f aca="true" t="shared" si="22" ref="J247:J286">SUM(D247,G247)</f>
        <v>0</v>
      </c>
      <c r="K247" s="20">
        <f aca="true" t="shared" si="23" ref="K247:K286">SUM(E247,H247)</f>
        <v>0</v>
      </c>
      <c r="L247" s="53"/>
    </row>
    <row r="248" spans="1:12" ht="12.75">
      <c r="A248" s="15">
        <f>$A$10</f>
        <v>0</v>
      </c>
      <c r="B248" s="16">
        <f>$B$9</f>
        <v>0</v>
      </c>
      <c r="C248" s="16">
        <f>$C$143</f>
        <v>0</v>
      </c>
      <c r="D248" s="16">
        <f>$D$143</f>
        <v>0</v>
      </c>
      <c r="E248" s="16">
        <f>$E$143</f>
        <v>0</v>
      </c>
      <c r="F248" s="16">
        <f>$F$143</f>
        <v>0</v>
      </c>
      <c r="G248" s="16">
        <f>$G$143</f>
        <v>0</v>
      </c>
      <c r="H248" s="16">
        <f>$H$143</f>
        <v>0</v>
      </c>
      <c r="I248" s="16">
        <f t="shared" si="21"/>
        <v>0</v>
      </c>
      <c r="J248" s="16">
        <f t="shared" si="22"/>
        <v>0</v>
      </c>
      <c r="K248" s="16">
        <f t="shared" si="23"/>
        <v>0</v>
      </c>
      <c r="L248" s="55"/>
    </row>
    <row r="249" spans="1:12" ht="12.75">
      <c r="A249" s="15">
        <f>$A$11</f>
        <v>0</v>
      </c>
      <c r="B249" s="16">
        <f>$B$9</f>
        <v>0</v>
      </c>
      <c r="C249" s="16">
        <f>$C$144</f>
        <v>0</v>
      </c>
      <c r="D249" s="16">
        <f>$D$144</f>
        <v>0</v>
      </c>
      <c r="E249" s="16">
        <f>$E$144</f>
        <v>0</v>
      </c>
      <c r="F249" s="16">
        <f>$F$144</f>
        <v>0</v>
      </c>
      <c r="G249" s="16">
        <f>$G$144</f>
        <v>0</v>
      </c>
      <c r="H249" s="16">
        <f>$H$144</f>
        <v>0</v>
      </c>
      <c r="I249" s="16">
        <f t="shared" si="21"/>
        <v>0</v>
      </c>
      <c r="J249" s="16">
        <f t="shared" si="22"/>
        <v>0</v>
      </c>
      <c r="K249" s="16">
        <f t="shared" si="23"/>
        <v>0</v>
      </c>
      <c r="L249" s="55"/>
    </row>
    <row r="250" spans="1:12" ht="12.75">
      <c r="A250" s="15">
        <f>$A$12</f>
        <v>0</v>
      </c>
      <c r="B250" s="16">
        <f>$B$9</f>
        <v>0</v>
      </c>
      <c r="C250" s="16">
        <f>$C$145</f>
        <v>0</v>
      </c>
      <c r="D250" s="16">
        <f>$D$145</f>
        <v>0</v>
      </c>
      <c r="E250" s="16">
        <f>$E$145</f>
        <v>0</v>
      </c>
      <c r="F250" s="16">
        <f>$F$145</f>
        <v>0</v>
      </c>
      <c r="G250" s="16">
        <f>$G$145</f>
        <v>0</v>
      </c>
      <c r="H250" s="16">
        <f>$H$145</f>
        <v>0</v>
      </c>
      <c r="I250" s="16">
        <f t="shared" si="21"/>
        <v>0</v>
      </c>
      <c r="J250" s="16">
        <f t="shared" si="22"/>
        <v>0</v>
      </c>
      <c r="K250" s="16">
        <f t="shared" si="23"/>
        <v>0</v>
      </c>
      <c r="L250" s="55"/>
    </row>
    <row r="251" spans="1:12" ht="12.75">
      <c r="A251" s="16">
        <f>$A$18</f>
        <v>0</v>
      </c>
      <c r="B251" s="16">
        <f>$B$18</f>
        <v>0</v>
      </c>
      <c r="C251" s="16">
        <f>$C$150</f>
        <v>0</v>
      </c>
      <c r="D251" s="16">
        <f>$D$150</f>
        <v>0</v>
      </c>
      <c r="E251" s="16">
        <f>$E$150</f>
        <v>0</v>
      </c>
      <c r="F251" s="16">
        <f>$F$150</f>
        <v>0</v>
      </c>
      <c r="G251" s="16">
        <f>$G$150</f>
        <v>0</v>
      </c>
      <c r="H251" s="16">
        <f>$H$150</f>
        <v>0</v>
      </c>
      <c r="I251" s="16">
        <f t="shared" si="21"/>
        <v>0</v>
      </c>
      <c r="J251" s="16">
        <f t="shared" si="22"/>
        <v>0</v>
      </c>
      <c r="K251" s="16">
        <f t="shared" si="23"/>
        <v>0</v>
      </c>
      <c r="L251" s="55"/>
    </row>
    <row r="252" spans="1:12" ht="12.75">
      <c r="A252" s="16">
        <f>$A$19</f>
        <v>0</v>
      </c>
      <c r="B252" s="16">
        <f>$B$18</f>
        <v>0</v>
      </c>
      <c r="C252" s="16">
        <f>$C$151</f>
        <v>0</v>
      </c>
      <c r="D252" s="16">
        <f>$D$151</f>
        <v>0</v>
      </c>
      <c r="E252" s="16">
        <f>$E$151</f>
        <v>0</v>
      </c>
      <c r="F252" s="16">
        <f>$F$151</f>
        <v>0</v>
      </c>
      <c r="G252" s="16">
        <f>$G$151</f>
        <v>0</v>
      </c>
      <c r="H252" s="16">
        <f>$H$151</f>
        <v>0</v>
      </c>
      <c r="I252" s="16">
        <f t="shared" si="21"/>
        <v>0</v>
      </c>
      <c r="J252" s="16">
        <f t="shared" si="22"/>
        <v>0</v>
      </c>
      <c r="K252" s="16">
        <f t="shared" si="23"/>
        <v>0</v>
      </c>
      <c r="L252" s="55"/>
    </row>
    <row r="253" spans="1:12" ht="12.75">
      <c r="A253" s="16">
        <f>$A$20</f>
        <v>0</v>
      </c>
      <c r="B253" s="16">
        <f>$B$18</f>
        <v>0</v>
      </c>
      <c r="C253" s="16">
        <f>$C$152</f>
        <v>0</v>
      </c>
      <c r="D253" s="16">
        <f>$D$152</f>
        <v>0</v>
      </c>
      <c r="E253" s="16">
        <f>$E$152</f>
        <v>0</v>
      </c>
      <c r="F253" s="16">
        <f>$F$152</f>
        <v>0</v>
      </c>
      <c r="G253" s="16">
        <f>$G$152</f>
        <v>0</v>
      </c>
      <c r="H253" s="16">
        <f>$H$152</f>
        <v>0</v>
      </c>
      <c r="I253" s="16">
        <f t="shared" si="21"/>
        <v>0</v>
      </c>
      <c r="J253" s="16">
        <f t="shared" si="22"/>
        <v>0</v>
      </c>
      <c r="K253" s="16">
        <f t="shared" si="23"/>
        <v>0</v>
      </c>
      <c r="L253" s="55"/>
    </row>
    <row r="254" spans="1:12" ht="12.75">
      <c r="A254" s="16">
        <f>$A$21</f>
        <v>0</v>
      </c>
      <c r="B254" s="16">
        <f>$B$18</f>
        <v>0</v>
      </c>
      <c r="C254" s="16">
        <f>$C$153</f>
        <v>0</v>
      </c>
      <c r="D254" s="16">
        <f>$D$153</f>
        <v>0</v>
      </c>
      <c r="E254" s="16">
        <f>$E$153</f>
        <v>0</v>
      </c>
      <c r="F254" s="16">
        <f>$F$153</f>
        <v>0</v>
      </c>
      <c r="G254" s="16">
        <f>$G$153</f>
        <v>0</v>
      </c>
      <c r="H254" s="16">
        <f>$H$153</f>
        <v>0</v>
      </c>
      <c r="I254" s="16">
        <f t="shared" si="21"/>
        <v>0</v>
      </c>
      <c r="J254" s="16">
        <f t="shared" si="22"/>
        <v>0</v>
      </c>
      <c r="K254" s="16">
        <f t="shared" si="23"/>
        <v>0</v>
      </c>
      <c r="L254" s="55"/>
    </row>
    <row r="255" spans="1:12" ht="12.75">
      <c r="A255" s="16">
        <f>$A$27</f>
        <v>0</v>
      </c>
      <c r="B255" s="16">
        <f>$B$27</f>
        <v>0</v>
      </c>
      <c r="C255" s="16">
        <f>$C$158</f>
        <v>0</v>
      </c>
      <c r="D255" s="16">
        <f>$D$158</f>
        <v>0</v>
      </c>
      <c r="E255" s="16">
        <f>$E$158</f>
        <v>0</v>
      </c>
      <c r="F255" s="16">
        <f>$F$158</f>
        <v>0</v>
      </c>
      <c r="G255" s="16">
        <f>$G$158</f>
        <v>0</v>
      </c>
      <c r="H255" s="16">
        <f>$H$158</f>
        <v>0</v>
      </c>
      <c r="I255" s="16">
        <f t="shared" si="21"/>
        <v>0</v>
      </c>
      <c r="J255" s="16">
        <f t="shared" si="22"/>
        <v>0</v>
      </c>
      <c r="K255" s="16">
        <f t="shared" si="23"/>
        <v>0</v>
      </c>
      <c r="L255" s="55"/>
    </row>
    <row r="256" spans="1:12" ht="12.75">
      <c r="A256" s="16">
        <f>$A$28</f>
        <v>0</v>
      </c>
      <c r="B256" s="16">
        <f>$B$27</f>
        <v>0</v>
      </c>
      <c r="C256" s="16">
        <f>$C$159</f>
        <v>0</v>
      </c>
      <c r="D256" s="16">
        <f>$D$159</f>
        <v>0</v>
      </c>
      <c r="E256" s="16">
        <f>$E$159</f>
        <v>0</v>
      </c>
      <c r="F256" s="16">
        <f>$F$159</f>
        <v>0</v>
      </c>
      <c r="G256" s="16">
        <f>$G$159</f>
        <v>0</v>
      </c>
      <c r="H256" s="16">
        <f>$H$159</f>
        <v>0</v>
      </c>
      <c r="I256" s="16">
        <f t="shared" si="21"/>
        <v>0</v>
      </c>
      <c r="J256" s="16">
        <f t="shared" si="22"/>
        <v>0</v>
      </c>
      <c r="K256" s="16">
        <f t="shared" si="23"/>
        <v>0</v>
      </c>
      <c r="L256" s="55"/>
    </row>
    <row r="257" spans="1:12" ht="12.75">
      <c r="A257" s="16">
        <f>$A$29</f>
        <v>0</v>
      </c>
      <c r="B257" s="16">
        <f>$B$27</f>
        <v>0</v>
      </c>
      <c r="C257" s="16">
        <f>$C$160</f>
        <v>0</v>
      </c>
      <c r="D257" s="16">
        <f>$D$160</f>
        <v>0</v>
      </c>
      <c r="E257" s="16">
        <f>$E$160</f>
        <v>0</v>
      </c>
      <c r="F257" s="16">
        <f>$F$160</f>
        <v>0</v>
      </c>
      <c r="G257" s="16">
        <f>$G$160</f>
        <v>0</v>
      </c>
      <c r="H257" s="16">
        <f>$H$160</f>
        <v>0</v>
      </c>
      <c r="I257" s="16">
        <f t="shared" si="21"/>
        <v>0</v>
      </c>
      <c r="J257" s="16">
        <f t="shared" si="22"/>
        <v>0</v>
      </c>
      <c r="K257" s="16">
        <f t="shared" si="23"/>
        <v>0</v>
      </c>
      <c r="L257" s="55"/>
    </row>
    <row r="258" spans="1:12" ht="12.75">
      <c r="A258" s="16">
        <f>$A$30</f>
        <v>0</v>
      </c>
      <c r="B258" s="16">
        <f>$B$27</f>
        <v>0</v>
      </c>
      <c r="C258" s="16">
        <f>$C$161</f>
        <v>0</v>
      </c>
      <c r="D258" s="16">
        <f>$D$161</f>
        <v>0</v>
      </c>
      <c r="E258" s="16">
        <f>$E$161</f>
        <v>0</v>
      </c>
      <c r="F258" s="16">
        <f>$F$161</f>
        <v>0</v>
      </c>
      <c r="G258" s="16">
        <f>$G$161</f>
        <v>0</v>
      </c>
      <c r="H258" s="16">
        <f>$H$161</f>
        <v>0</v>
      </c>
      <c r="I258" s="16">
        <f t="shared" si="21"/>
        <v>0</v>
      </c>
      <c r="J258" s="16">
        <f t="shared" si="22"/>
        <v>0</v>
      </c>
      <c r="K258" s="16">
        <f t="shared" si="23"/>
        <v>0</v>
      </c>
      <c r="L258" s="55"/>
    </row>
    <row r="259" spans="1:12" ht="12.75">
      <c r="A259" s="16">
        <f>$A$36</f>
        <v>0</v>
      </c>
      <c r="B259" s="16">
        <f>$B$36</f>
        <v>0</v>
      </c>
      <c r="C259" s="16">
        <f>$C$166</f>
        <v>0</v>
      </c>
      <c r="D259" s="16">
        <f>$D$166</f>
        <v>0</v>
      </c>
      <c r="E259" s="16">
        <f>$E$166</f>
        <v>0</v>
      </c>
      <c r="F259" s="16">
        <f>$F$166</f>
        <v>0</v>
      </c>
      <c r="G259" s="16">
        <f>$G$166</f>
        <v>0</v>
      </c>
      <c r="H259" s="16">
        <f>$H$166</f>
        <v>0</v>
      </c>
      <c r="I259" s="16">
        <f t="shared" si="21"/>
        <v>0</v>
      </c>
      <c r="J259" s="16">
        <f t="shared" si="22"/>
        <v>0</v>
      </c>
      <c r="K259" s="16">
        <f t="shared" si="23"/>
        <v>0</v>
      </c>
      <c r="L259" s="55"/>
    </row>
    <row r="260" spans="1:12" ht="12.75">
      <c r="A260" s="16">
        <f>$A$37</f>
        <v>0</v>
      </c>
      <c r="B260" s="16">
        <f>$B$36</f>
        <v>0</v>
      </c>
      <c r="C260" s="16">
        <f>$C$167</f>
        <v>0</v>
      </c>
      <c r="D260" s="16">
        <f>$D$167</f>
        <v>0</v>
      </c>
      <c r="E260" s="16">
        <f>$E$167</f>
        <v>0</v>
      </c>
      <c r="F260" s="16">
        <f>$F$167</f>
        <v>0</v>
      </c>
      <c r="G260" s="16">
        <f>$G$167</f>
        <v>0</v>
      </c>
      <c r="H260" s="16">
        <f>$H$167</f>
        <v>0</v>
      </c>
      <c r="I260" s="16">
        <f t="shared" si="21"/>
        <v>0</v>
      </c>
      <c r="J260" s="16">
        <f t="shared" si="22"/>
        <v>0</v>
      </c>
      <c r="K260" s="16">
        <f t="shared" si="23"/>
        <v>0</v>
      </c>
      <c r="L260" s="55"/>
    </row>
    <row r="261" spans="1:12" ht="12.75">
      <c r="A261" s="16">
        <f>$A$38</f>
        <v>0</v>
      </c>
      <c r="B261" s="16">
        <f>$B$36</f>
        <v>0</v>
      </c>
      <c r="C261" s="16">
        <f>$C$168</f>
        <v>0</v>
      </c>
      <c r="D261" s="16">
        <f>$D$168</f>
        <v>0</v>
      </c>
      <c r="E261" s="16">
        <f>$E$168</f>
        <v>0</v>
      </c>
      <c r="F261" s="16">
        <f>$F$168</f>
        <v>0</v>
      </c>
      <c r="G261" s="16">
        <f>$G$168</f>
        <v>0</v>
      </c>
      <c r="H261" s="16">
        <f>$H$168</f>
        <v>0</v>
      </c>
      <c r="I261" s="16">
        <f t="shared" si="21"/>
        <v>0</v>
      </c>
      <c r="J261" s="16">
        <f t="shared" si="22"/>
        <v>0</v>
      </c>
      <c r="K261" s="16">
        <f t="shared" si="23"/>
        <v>0</v>
      </c>
      <c r="L261" s="55"/>
    </row>
    <row r="262" spans="1:12" ht="12.75">
      <c r="A262" s="16">
        <f>$A$39</f>
        <v>0</v>
      </c>
      <c r="B262" s="16">
        <f>$B$36</f>
        <v>0</v>
      </c>
      <c r="C262" s="16">
        <f>$C$169</f>
        <v>0</v>
      </c>
      <c r="D262" s="16">
        <f>$D$169</f>
        <v>0</v>
      </c>
      <c r="E262" s="16">
        <f>$E$169</f>
        <v>0</v>
      </c>
      <c r="F262" s="16">
        <f>$F$169</f>
        <v>0</v>
      </c>
      <c r="G262" s="16">
        <f>$G$169</f>
        <v>0</v>
      </c>
      <c r="H262" s="16">
        <f>$H$169</f>
        <v>0</v>
      </c>
      <c r="I262" s="16">
        <f t="shared" si="21"/>
        <v>0</v>
      </c>
      <c r="J262" s="16">
        <f t="shared" si="22"/>
        <v>0</v>
      </c>
      <c r="K262" s="16">
        <f t="shared" si="23"/>
        <v>0</v>
      </c>
      <c r="L262" s="55"/>
    </row>
    <row r="263" spans="1:12" ht="12.75">
      <c r="A263" s="16">
        <f>$A$45</f>
        <v>0</v>
      </c>
      <c r="B263" s="16">
        <f>$B$45</f>
        <v>0</v>
      </c>
      <c r="C263" s="16">
        <f>$C$174</f>
        <v>0</v>
      </c>
      <c r="D263" s="16">
        <f>$D$174</f>
        <v>0</v>
      </c>
      <c r="E263" s="16">
        <f>$E$174</f>
        <v>0</v>
      </c>
      <c r="F263" s="16">
        <f>$F$174</f>
        <v>0</v>
      </c>
      <c r="G263" s="16">
        <f>$G$174</f>
        <v>0</v>
      </c>
      <c r="H263" s="16">
        <f>$H$174</f>
        <v>0</v>
      </c>
      <c r="I263" s="16">
        <f t="shared" si="21"/>
        <v>0</v>
      </c>
      <c r="J263" s="16">
        <f t="shared" si="22"/>
        <v>0</v>
      </c>
      <c r="K263" s="16">
        <f t="shared" si="23"/>
        <v>0</v>
      </c>
      <c r="L263" s="55"/>
    </row>
    <row r="264" spans="1:12" ht="12.75">
      <c r="A264" s="16">
        <f>$A$46</f>
        <v>0</v>
      </c>
      <c r="B264" s="16">
        <f>$B$45</f>
        <v>0</v>
      </c>
      <c r="C264" s="16">
        <f>$C$175</f>
        <v>0</v>
      </c>
      <c r="D264" s="16">
        <f>$D$175</f>
        <v>0</v>
      </c>
      <c r="E264" s="16">
        <f>$E$175</f>
        <v>0</v>
      </c>
      <c r="F264" s="16">
        <f>$F$175</f>
        <v>0</v>
      </c>
      <c r="G264" s="16">
        <f>$G$175</f>
        <v>0</v>
      </c>
      <c r="H264" s="16">
        <f>$H$175</f>
        <v>0</v>
      </c>
      <c r="I264" s="16">
        <f t="shared" si="21"/>
        <v>0</v>
      </c>
      <c r="J264" s="16">
        <f t="shared" si="22"/>
        <v>0</v>
      </c>
      <c r="K264" s="16">
        <f t="shared" si="23"/>
        <v>0</v>
      </c>
      <c r="L264" s="55"/>
    </row>
    <row r="265" spans="1:12" ht="12.75">
      <c r="A265" s="16">
        <f>$A$47</f>
        <v>0</v>
      </c>
      <c r="B265" s="16">
        <f>$B$45</f>
        <v>0</v>
      </c>
      <c r="C265" s="16">
        <f>$C$176</f>
        <v>0</v>
      </c>
      <c r="D265" s="16">
        <f>$D$176</f>
        <v>0</v>
      </c>
      <c r="E265" s="16">
        <f>$E$176</f>
        <v>0</v>
      </c>
      <c r="F265" s="16">
        <f>$F$176</f>
        <v>0</v>
      </c>
      <c r="G265" s="16">
        <f>$G$176</f>
        <v>0</v>
      </c>
      <c r="H265" s="16">
        <f>$H$176</f>
        <v>0</v>
      </c>
      <c r="I265" s="16">
        <f t="shared" si="21"/>
        <v>0</v>
      </c>
      <c r="J265" s="16">
        <f t="shared" si="22"/>
        <v>0</v>
      </c>
      <c r="K265" s="16">
        <f t="shared" si="23"/>
        <v>0</v>
      </c>
      <c r="L265" s="55"/>
    </row>
    <row r="266" spans="1:12" ht="12.75">
      <c r="A266" s="16">
        <f>$A$48</f>
        <v>0</v>
      </c>
      <c r="B266" s="16">
        <f>$B$45</f>
        <v>0</v>
      </c>
      <c r="C266" s="16">
        <f>$C$177</f>
        <v>0</v>
      </c>
      <c r="D266" s="16">
        <f>$D$177</f>
        <v>0</v>
      </c>
      <c r="E266" s="16">
        <f>$E$177</f>
        <v>0</v>
      </c>
      <c r="F266" s="16">
        <f>$F$177</f>
        <v>0</v>
      </c>
      <c r="G266" s="16">
        <f>$G$177</f>
        <v>0</v>
      </c>
      <c r="H266" s="16">
        <f>$H$177</f>
        <v>0</v>
      </c>
      <c r="I266" s="16">
        <f t="shared" si="21"/>
        <v>0</v>
      </c>
      <c r="J266" s="16">
        <f t="shared" si="22"/>
        <v>0</v>
      </c>
      <c r="K266" s="16">
        <f t="shared" si="23"/>
        <v>0</v>
      </c>
      <c r="L266" s="55"/>
    </row>
    <row r="267" spans="1:12" ht="12.75">
      <c r="A267" s="16">
        <f>$A$54</f>
        <v>0</v>
      </c>
      <c r="B267" s="16">
        <f>$B$54</f>
        <v>0</v>
      </c>
      <c r="C267" s="16">
        <f>$C$182</f>
        <v>0</v>
      </c>
      <c r="D267" s="16">
        <f>$D$182</f>
        <v>0</v>
      </c>
      <c r="E267" s="16">
        <f>$E$182</f>
        <v>0</v>
      </c>
      <c r="F267" s="16">
        <f>$F$182</f>
        <v>0</v>
      </c>
      <c r="G267" s="16">
        <f>$G$182</f>
        <v>0</v>
      </c>
      <c r="H267" s="16">
        <f>$H$182</f>
        <v>0</v>
      </c>
      <c r="I267" s="16">
        <f t="shared" si="21"/>
        <v>0</v>
      </c>
      <c r="J267" s="16">
        <f t="shared" si="22"/>
        <v>0</v>
      </c>
      <c r="K267" s="16">
        <f t="shared" si="23"/>
        <v>0</v>
      </c>
      <c r="L267" s="55"/>
    </row>
    <row r="268" spans="1:12" ht="12.75">
      <c r="A268" s="16">
        <f>$A$55</f>
        <v>0</v>
      </c>
      <c r="B268" s="16">
        <f>$B$54</f>
        <v>0</v>
      </c>
      <c r="C268" s="16">
        <f>$C$183</f>
        <v>0</v>
      </c>
      <c r="D268" s="16">
        <f>$D$183</f>
        <v>0</v>
      </c>
      <c r="E268" s="16">
        <f>$E$183</f>
        <v>0</v>
      </c>
      <c r="F268" s="16">
        <f>$F$183</f>
        <v>0</v>
      </c>
      <c r="G268" s="16">
        <f>$G$183</f>
        <v>0</v>
      </c>
      <c r="H268" s="16">
        <f>$H$183</f>
        <v>0</v>
      </c>
      <c r="I268" s="16">
        <f t="shared" si="21"/>
        <v>0</v>
      </c>
      <c r="J268" s="16">
        <f t="shared" si="22"/>
        <v>0</v>
      </c>
      <c r="K268" s="16">
        <f t="shared" si="23"/>
        <v>0</v>
      </c>
      <c r="L268" s="55"/>
    </row>
    <row r="269" spans="1:12" ht="12.75">
      <c r="A269" s="16">
        <f>$A$56</f>
        <v>0</v>
      </c>
      <c r="B269" s="16">
        <f>$B$54</f>
        <v>0</v>
      </c>
      <c r="C269" s="16">
        <f>$C$184</f>
        <v>0</v>
      </c>
      <c r="D269" s="16">
        <f>$D$184</f>
        <v>0</v>
      </c>
      <c r="E269" s="16">
        <f>$E$184</f>
        <v>0</v>
      </c>
      <c r="F269" s="16">
        <f>$F$184</f>
        <v>0</v>
      </c>
      <c r="G269" s="16">
        <f>$G$184</f>
        <v>0</v>
      </c>
      <c r="H269" s="16">
        <f>$H$184</f>
        <v>0</v>
      </c>
      <c r="I269" s="16">
        <f t="shared" si="21"/>
        <v>0</v>
      </c>
      <c r="J269" s="16">
        <f t="shared" si="22"/>
        <v>0</v>
      </c>
      <c r="K269" s="16">
        <f t="shared" si="23"/>
        <v>0</v>
      </c>
      <c r="L269" s="55"/>
    </row>
    <row r="270" spans="1:12" ht="12.75">
      <c r="A270" s="16">
        <f>$A$57</f>
        <v>0</v>
      </c>
      <c r="B270" s="16">
        <f>$B$54</f>
        <v>0</v>
      </c>
      <c r="C270" s="16">
        <f>$C$185</f>
        <v>0</v>
      </c>
      <c r="D270" s="16">
        <f>$D$185</f>
        <v>0</v>
      </c>
      <c r="E270" s="16">
        <f>$E$185</f>
        <v>0</v>
      </c>
      <c r="F270" s="16">
        <f>$F$185</f>
        <v>0</v>
      </c>
      <c r="G270" s="16">
        <f>$G$185</f>
        <v>0</v>
      </c>
      <c r="H270" s="16">
        <f>$H$185</f>
        <v>0</v>
      </c>
      <c r="I270" s="16">
        <f t="shared" si="21"/>
        <v>0</v>
      </c>
      <c r="J270" s="16">
        <f t="shared" si="22"/>
        <v>0</v>
      </c>
      <c r="K270" s="16">
        <f t="shared" si="23"/>
        <v>0</v>
      </c>
      <c r="L270" s="55"/>
    </row>
    <row r="271" spans="1:12" ht="12.75">
      <c r="A271" s="16">
        <f>$A$70</f>
        <v>0</v>
      </c>
      <c r="B271" s="16">
        <f>$B$70</f>
        <v>0</v>
      </c>
      <c r="C271" s="16">
        <f>$C$190</f>
        <v>0</v>
      </c>
      <c r="D271" s="16">
        <f>$D$190</f>
        <v>0</v>
      </c>
      <c r="E271" s="16">
        <f>$E$190</f>
        <v>0</v>
      </c>
      <c r="F271" s="16">
        <f>$F$190</f>
        <v>0</v>
      </c>
      <c r="G271" s="16">
        <f>$G$190</f>
        <v>0</v>
      </c>
      <c r="H271" s="16">
        <f>$H$190</f>
        <v>0</v>
      </c>
      <c r="I271" s="16">
        <f t="shared" si="21"/>
        <v>0</v>
      </c>
      <c r="J271" s="16">
        <f t="shared" si="22"/>
        <v>0</v>
      </c>
      <c r="K271" s="16">
        <f t="shared" si="23"/>
        <v>0</v>
      </c>
      <c r="L271" s="55"/>
    </row>
    <row r="272" spans="1:12" ht="12.75">
      <c r="A272" s="16">
        <f>$A$71</f>
        <v>0</v>
      </c>
      <c r="B272" s="16">
        <f>$B$70</f>
        <v>0</v>
      </c>
      <c r="C272" s="16">
        <f>$C$191</f>
        <v>0</v>
      </c>
      <c r="D272" s="16">
        <f>$D$191</f>
        <v>0</v>
      </c>
      <c r="E272" s="16">
        <f>$E$191</f>
        <v>0</v>
      </c>
      <c r="F272" s="16">
        <f>$F$191</f>
        <v>0</v>
      </c>
      <c r="G272" s="16">
        <f>$G$191</f>
        <v>0</v>
      </c>
      <c r="H272" s="16">
        <f>$H$191</f>
        <v>0</v>
      </c>
      <c r="I272" s="16">
        <f t="shared" si="21"/>
        <v>0</v>
      </c>
      <c r="J272" s="16">
        <f t="shared" si="22"/>
        <v>0</v>
      </c>
      <c r="K272" s="16">
        <f t="shared" si="23"/>
        <v>0</v>
      </c>
      <c r="L272" s="55"/>
    </row>
    <row r="273" spans="1:12" ht="12.75">
      <c r="A273" s="16">
        <f>$A$72</f>
        <v>0</v>
      </c>
      <c r="B273" s="16">
        <f>$B$70</f>
        <v>0</v>
      </c>
      <c r="C273" s="16">
        <f>$C$192</f>
        <v>0</v>
      </c>
      <c r="D273" s="16">
        <f>$D$192</f>
        <v>0</v>
      </c>
      <c r="E273" s="16">
        <f>$E$192</f>
        <v>0</v>
      </c>
      <c r="F273" s="16">
        <f>$F$192</f>
        <v>0</v>
      </c>
      <c r="G273" s="16">
        <f>$G$192</f>
        <v>0</v>
      </c>
      <c r="H273" s="16">
        <f>$H$192</f>
        <v>0</v>
      </c>
      <c r="I273" s="16">
        <f t="shared" si="21"/>
        <v>0</v>
      </c>
      <c r="J273" s="16">
        <f t="shared" si="22"/>
        <v>0</v>
      </c>
      <c r="K273" s="16">
        <f t="shared" si="23"/>
        <v>0</v>
      </c>
      <c r="L273" s="55"/>
    </row>
    <row r="274" spans="1:12" ht="12.75">
      <c r="A274" s="16">
        <f>$A$73</f>
        <v>0</v>
      </c>
      <c r="B274" s="16">
        <f>$B$70</f>
        <v>0</v>
      </c>
      <c r="C274" s="16">
        <f>$C$193</f>
        <v>0</v>
      </c>
      <c r="D274" s="16">
        <f>$D$193</f>
        <v>0</v>
      </c>
      <c r="E274" s="16">
        <f>$E$193</f>
        <v>0</v>
      </c>
      <c r="F274" s="16">
        <f>$F$193</f>
        <v>0</v>
      </c>
      <c r="G274" s="16">
        <f>$G$193</f>
        <v>0</v>
      </c>
      <c r="H274" s="16">
        <f>$H$193</f>
        <v>0</v>
      </c>
      <c r="I274" s="16">
        <f t="shared" si="21"/>
        <v>0</v>
      </c>
      <c r="J274" s="16">
        <f t="shared" si="22"/>
        <v>0</v>
      </c>
      <c r="K274" s="16">
        <f t="shared" si="23"/>
        <v>0</v>
      </c>
      <c r="L274" s="55"/>
    </row>
    <row r="275" spans="1:12" ht="12.75">
      <c r="A275" s="16">
        <f>$A$79</f>
        <v>0</v>
      </c>
      <c r="B275" s="16">
        <f>$B$79</f>
        <v>0</v>
      </c>
      <c r="C275" s="16">
        <f>$C$198</f>
        <v>0</v>
      </c>
      <c r="D275" s="16">
        <f>$D$198</f>
        <v>0</v>
      </c>
      <c r="E275" s="16">
        <f>$E$198</f>
        <v>0</v>
      </c>
      <c r="F275" s="16">
        <f>$F$198</f>
        <v>0</v>
      </c>
      <c r="G275" s="16">
        <f>$G$198</f>
        <v>0</v>
      </c>
      <c r="H275" s="16">
        <f>$H$198</f>
        <v>0</v>
      </c>
      <c r="I275" s="16">
        <f t="shared" si="21"/>
        <v>0</v>
      </c>
      <c r="J275" s="16">
        <f t="shared" si="22"/>
        <v>0</v>
      </c>
      <c r="K275" s="16">
        <f t="shared" si="23"/>
        <v>0</v>
      </c>
      <c r="L275" s="55"/>
    </row>
    <row r="276" spans="1:12" ht="12.75">
      <c r="A276" s="16">
        <f>$A$80</f>
        <v>0</v>
      </c>
      <c r="B276" s="16">
        <f>$B$79</f>
        <v>0</v>
      </c>
      <c r="C276" s="16">
        <f>$C$199</f>
        <v>0</v>
      </c>
      <c r="D276" s="16">
        <f>$D$199</f>
        <v>0</v>
      </c>
      <c r="E276" s="16">
        <f>$E$199</f>
        <v>0</v>
      </c>
      <c r="F276" s="16">
        <f>$F$199</f>
        <v>0</v>
      </c>
      <c r="G276" s="16">
        <f>$G$199</f>
        <v>0</v>
      </c>
      <c r="H276" s="16">
        <f>$H$199</f>
        <v>0</v>
      </c>
      <c r="I276" s="16">
        <f t="shared" si="21"/>
        <v>0</v>
      </c>
      <c r="J276" s="16">
        <f t="shared" si="22"/>
        <v>0</v>
      </c>
      <c r="K276" s="16">
        <f t="shared" si="23"/>
        <v>0</v>
      </c>
      <c r="L276" s="55"/>
    </row>
    <row r="277" spans="1:12" ht="12.75">
      <c r="A277" s="16">
        <f>$A$81</f>
        <v>0</v>
      </c>
      <c r="B277" s="16">
        <f>$B$79</f>
        <v>0</v>
      </c>
      <c r="C277" s="16">
        <f>$C$200</f>
        <v>0</v>
      </c>
      <c r="D277" s="16">
        <f>$D$200</f>
        <v>0</v>
      </c>
      <c r="E277" s="16">
        <f>$E$200</f>
        <v>0</v>
      </c>
      <c r="F277" s="16">
        <f>$F$200</f>
        <v>0</v>
      </c>
      <c r="G277" s="16">
        <f>$G$200</f>
        <v>0</v>
      </c>
      <c r="H277" s="16">
        <f>$H$200</f>
        <v>0</v>
      </c>
      <c r="I277" s="16">
        <f t="shared" si="21"/>
        <v>0</v>
      </c>
      <c r="J277" s="16">
        <f t="shared" si="22"/>
        <v>0</v>
      </c>
      <c r="K277" s="16">
        <f t="shared" si="23"/>
        <v>0</v>
      </c>
      <c r="L277" s="55"/>
    </row>
    <row r="278" spans="1:12" ht="12.75">
      <c r="A278" s="16">
        <f>$A$82</f>
        <v>0</v>
      </c>
      <c r="B278" s="16">
        <f>$B$79</f>
        <v>0</v>
      </c>
      <c r="C278" s="16">
        <f>$C$201</f>
        <v>0</v>
      </c>
      <c r="D278" s="16">
        <f>$D$201</f>
        <v>0</v>
      </c>
      <c r="E278" s="16">
        <f>$E$201</f>
        <v>0</v>
      </c>
      <c r="F278" s="16">
        <f>$F$201</f>
        <v>0</v>
      </c>
      <c r="G278" s="16">
        <f>$G$201</f>
        <v>0</v>
      </c>
      <c r="H278" s="16">
        <f>$H$201</f>
        <v>0</v>
      </c>
      <c r="I278" s="16">
        <f t="shared" si="21"/>
        <v>0</v>
      </c>
      <c r="J278" s="16">
        <f t="shared" si="22"/>
        <v>0</v>
      </c>
      <c r="K278" s="16">
        <f t="shared" si="23"/>
        <v>0</v>
      </c>
      <c r="L278" s="55"/>
    </row>
    <row r="279" spans="1:12" ht="12.75">
      <c r="A279" s="16">
        <f>$A$88</f>
        <v>0</v>
      </c>
      <c r="B279" s="16">
        <f>$B$88</f>
        <v>0</v>
      </c>
      <c r="C279" s="16">
        <f>$C$206</f>
        <v>0</v>
      </c>
      <c r="D279" s="16">
        <f>$D$206</f>
        <v>0</v>
      </c>
      <c r="E279" s="16">
        <f>$E$206</f>
        <v>0</v>
      </c>
      <c r="F279" s="16">
        <f>$F$206</f>
        <v>0</v>
      </c>
      <c r="G279" s="16">
        <f>$G$206</f>
        <v>0</v>
      </c>
      <c r="H279" s="16">
        <f>$H$206</f>
        <v>0</v>
      </c>
      <c r="I279" s="16">
        <f t="shared" si="21"/>
        <v>0</v>
      </c>
      <c r="J279" s="16">
        <f t="shared" si="22"/>
        <v>0</v>
      </c>
      <c r="K279" s="16">
        <f t="shared" si="23"/>
        <v>0</v>
      </c>
      <c r="L279" s="55"/>
    </row>
    <row r="280" spans="1:12" ht="12.75">
      <c r="A280" s="16">
        <f>$A$89</f>
        <v>0</v>
      </c>
      <c r="B280" s="16">
        <f>$B$88</f>
        <v>0</v>
      </c>
      <c r="C280" s="16">
        <f>$C$207</f>
        <v>0</v>
      </c>
      <c r="D280" s="16">
        <f>$D$207</f>
        <v>0</v>
      </c>
      <c r="E280" s="16">
        <f>$E$207</f>
        <v>0</v>
      </c>
      <c r="F280" s="16">
        <f>$F$207</f>
        <v>0</v>
      </c>
      <c r="G280" s="16">
        <f>$G$207</f>
        <v>0</v>
      </c>
      <c r="H280" s="16">
        <f>$H$207</f>
        <v>0</v>
      </c>
      <c r="I280" s="16">
        <f t="shared" si="21"/>
        <v>0</v>
      </c>
      <c r="J280" s="16">
        <f t="shared" si="22"/>
        <v>0</v>
      </c>
      <c r="K280" s="16">
        <f t="shared" si="23"/>
        <v>0</v>
      </c>
      <c r="L280" s="55"/>
    </row>
    <row r="281" spans="1:12" ht="12.75">
      <c r="A281" s="16">
        <f>$A$90</f>
        <v>0</v>
      </c>
      <c r="B281" s="16">
        <f>$B$88</f>
        <v>0</v>
      </c>
      <c r="C281" s="16">
        <f>$C$208</f>
        <v>0</v>
      </c>
      <c r="D281" s="16">
        <f>$D$208</f>
        <v>0</v>
      </c>
      <c r="E281" s="16">
        <f>$E$208</f>
        <v>0</v>
      </c>
      <c r="F281" s="16">
        <f>$F$208</f>
        <v>0</v>
      </c>
      <c r="G281" s="16">
        <f>$G$208</f>
        <v>0</v>
      </c>
      <c r="H281" s="16">
        <f>$H$208</f>
        <v>0</v>
      </c>
      <c r="I281" s="16">
        <f t="shared" si="21"/>
        <v>0</v>
      </c>
      <c r="J281" s="16">
        <f t="shared" si="22"/>
        <v>0</v>
      </c>
      <c r="K281" s="16">
        <f t="shared" si="23"/>
        <v>0</v>
      </c>
      <c r="L281" s="55"/>
    </row>
    <row r="282" spans="1:12" ht="12.75">
      <c r="A282" s="16">
        <f>$A$91</f>
        <v>0</v>
      </c>
      <c r="B282" s="16">
        <f>$B$88</f>
        <v>0</v>
      </c>
      <c r="C282" s="16">
        <f>$C$209</f>
        <v>0</v>
      </c>
      <c r="D282" s="16">
        <f>$D$209</f>
        <v>0</v>
      </c>
      <c r="E282" s="16">
        <f>$E$209</f>
        <v>0</v>
      </c>
      <c r="F282" s="16">
        <f>$F$209</f>
        <v>0</v>
      </c>
      <c r="G282" s="16">
        <f>$G$209</f>
        <v>0</v>
      </c>
      <c r="H282" s="16">
        <f>$H$209</f>
        <v>0</v>
      </c>
      <c r="I282" s="16">
        <f t="shared" si="21"/>
        <v>0</v>
      </c>
      <c r="J282" s="16">
        <f t="shared" si="22"/>
        <v>0</v>
      </c>
      <c r="K282" s="16">
        <f t="shared" si="23"/>
        <v>0</v>
      </c>
      <c r="L282" s="55"/>
    </row>
    <row r="283" spans="1:12" ht="12.75">
      <c r="A283" s="16">
        <f>$A$104</f>
        <v>0</v>
      </c>
      <c r="B283" s="16">
        <f>$B$104</f>
        <v>0</v>
      </c>
      <c r="C283" s="16">
        <f>$C$214</f>
        <v>0</v>
      </c>
      <c r="D283" s="16">
        <f>$D$214</f>
        <v>0</v>
      </c>
      <c r="E283" s="16">
        <f>$E$214</f>
        <v>0</v>
      </c>
      <c r="F283" s="16">
        <f>$F$214</f>
        <v>0</v>
      </c>
      <c r="G283" s="16">
        <f>$G$214</f>
        <v>0</v>
      </c>
      <c r="H283" s="16">
        <f>$H$214</f>
        <v>0</v>
      </c>
      <c r="I283" s="16">
        <f t="shared" si="21"/>
        <v>0</v>
      </c>
      <c r="J283" s="16">
        <f t="shared" si="22"/>
        <v>0</v>
      </c>
      <c r="K283" s="16">
        <f t="shared" si="23"/>
        <v>0</v>
      </c>
      <c r="L283" s="55"/>
    </row>
    <row r="284" spans="1:12" ht="12.75">
      <c r="A284" s="16">
        <f>$A$105</f>
        <v>0</v>
      </c>
      <c r="B284" s="16">
        <f>$B$104</f>
        <v>0</v>
      </c>
      <c r="C284" s="16">
        <f>$C$215</f>
        <v>0</v>
      </c>
      <c r="D284" s="16">
        <f>$D$215</f>
        <v>0</v>
      </c>
      <c r="E284" s="16">
        <f>$E$215</f>
        <v>0</v>
      </c>
      <c r="F284" s="16">
        <f>$F$215</f>
        <v>0</v>
      </c>
      <c r="G284" s="16">
        <f>$G$215</f>
        <v>0</v>
      </c>
      <c r="H284" s="16">
        <f>$H$215</f>
        <v>0</v>
      </c>
      <c r="I284" s="16">
        <f t="shared" si="21"/>
        <v>0</v>
      </c>
      <c r="J284" s="16">
        <f t="shared" si="22"/>
        <v>0</v>
      </c>
      <c r="K284" s="16">
        <f t="shared" si="23"/>
        <v>0</v>
      </c>
      <c r="L284" s="55"/>
    </row>
    <row r="285" spans="1:12" ht="12.75">
      <c r="A285" s="16">
        <f>$A$106</f>
        <v>0</v>
      </c>
      <c r="B285" s="16">
        <f>$B$104</f>
        <v>0</v>
      </c>
      <c r="C285" s="16">
        <f>$C$216</f>
        <v>0</v>
      </c>
      <c r="D285" s="16">
        <f>$D$216</f>
        <v>0</v>
      </c>
      <c r="E285" s="16">
        <f>$E$216</f>
        <v>0</v>
      </c>
      <c r="F285" s="16">
        <f>$F$216</f>
        <v>0</v>
      </c>
      <c r="G285" s="16">
        <f>$G$216</f>
        <v>0</v>
      </c>
      <c r="H285" s="16">
        <f>$H$216</f>
        <v>0</v>
      </c>
      <c r="I285" s="16">
        <f t="shared" si="21"/>
        <v>0</v>
      </c>
      <c r="J285" s="16">
        <f t="shared" si="22"/>
        <v>0</v>
      </c>
      <c r="K285" s="16">
        <f t="shared" si="23"/>
        <v>0</v>
      </c>
      <c r="L285" s="55"/>
    </row>
    <row r="286" spans="1:12" ht="12.75">
      <c r="A286" s="16">
        <f>$A$107</f>
        <v>0</v>
      </c>
      <c r="B286" s="16">
        <f>$B$104</f>
        <v>0</v>
      </c>
      <c r="C286" s="16">
        <f>$C$217</f>
        <v>0</v>
      </c>
      <c r="D286" s="16">
        <f>$D$217</f>
        <v>0</v>
      </c>
      <c r="E286" s="16">
        <f>$E$217</f>
        <v>0</v>
      </c>
      <c r="F286" s="16">
        <f>$F$217</f>
        <v>0</v>
      </c>
      <c r="G286" s="16">
        <f>$G$217</f>
        <v>0</v>
      </c>
      <c r="H286" s="16">
        <f>$H$217</f>
        <v>0</v>
      </c>
      <c r="I286" s="16">
        <f t="shared" si="21"/>
        <v>0</v>
      </c>
      <c r="J286" s="16">
        <f t="shared" si="22"/>
        <v>0</v>
      </c>
      <c r="K286" s="16">
        <f t="shared" si="23"/>
        <v>0</v>
      </c>
      <c r="L286" s="55"/>
    </row>
    <row r="287" spans="1:12" ht="12.75">
      <c r="A287" s="16">
        <f>$A$114</f>
        <v>0</v>
      </c>
      <c r="B287" s="16">
        <f>$B$114</f>
        <v>0</v>
      </c>
      <c r="C287" s="16">
        <f>$C$222</f>
        <v>0</v>
      </c>
      <c r="D287" s="16">
        <f>$D$222</f>
        <v>0</v>
      </c>
      <c r="E287" s="16">
        <f>$E$222</f>
        <v>0</v>
      </c>
      <c r="F287" s="16">
        <f>$F$222</f>
        <v>0</v>
      </c>
      <c r="G287" s="16">
        <f>$G$222</f>
        <v>0</v>
      </c>
      <c r="H287" s="16">
        <f>$H$222</f>
        <v>0</v>
      </c>
      <c r="I287" s="16">
        <f aca="true" t="shared" si="24" ref="I287:K290">SUM(C287,F287)</f>
        <v>0</v>
      </c>
      <c r="J287" s="16">
        <f t="shared" si="24"/>
        <v>0</v>
      </c>
      <c r="K287" s="16">
        <f t="shared" si="24"/>
        <v>0</v>
      </c>
      <c r="L287" s="55"/>
    </row>
    <row r="288" spans="1:12" ht="12.75">
      <c r="A288" s="16">
        <f>$A$115</f>
        <v>0</v>
      </c>
      <c r="B288" s="16">
        <f>$B$114</f>
        <v>0</v>
      </c>
      <c r="C288" s="16">
        <f>$C$223</f>
        <v>0</v>
      </c>
      <c r="D288" s="16">
        <f>$D$223</f>
        <v>0</v>
      </c>
      <c r="E288" s="16">
        <f>$E$223</f>
        <v>0</v>
      </c>
      <c r="F288" s="16">
        <f>$F$223</f>
        <v>0</v>
      </c>
      <c r="G288" s="16">
        <f>$G$223</f>
        <v>0</v>
      </c>
      <c r="H288" s="16">
        <f>$H$223</f>
        <v>0</v>
      </c>
      <c r="I288" s="16">
        <f t="shared" si="24"/>
        <v>0</v>
      </c>
      <c r="J288" s="16">
        <f t="shared" si="24"/>
        <v>0</v>
      </c>
      <c r="K288" s="16">
        <f t="shared" si="24"/>
        <v>0</v>
      </c>
      <c r="L288" s="55"/>
    </row>
    <row r="289" spans="1:12" ht="12.75">
      <c r="A289" s="16">
        <f>$A$116</f>
        <v>0</v>
      </c>
      <c r="B289" s="16">
        <f>$B$114</f>
        <v>0</v>
      </c>
      <c r="C289" s="16">
        <f>$C$224</f>
        <v>0</v>
      </c>
      <c r="D289" s="16">
        <f>$D$224</f>
        <v>0</v>
      </c>
      <c r="E289" s="16">
        <f>$E$224</f>
        <v>0</v>
      </c>
      <c r="F289" s="16">
        <f>$F$224</f>
        <v>0</v>
      </c>
      <c r="G289" s="16">
        <f>$G$224</f>
        <v>0</v>
      </c>
      <c r="H289" s="16">
        <f>$H$224</f>
        <v>0</v>
      </c>
      <c r="I289" s="16">
        <f t="shared" si="24"/>
        <v>0</v>
      </c>
      <c r="J289" s="16">
        <f t="shared" si="24"/>
        <v>0</v>
      </c>
      <c r="K289" s="16">
        <f t="shared" si="24"/>
        <v>0</v>
      </c>
      <c r="L289" s="55"/>
    </row>
    <row r="290" spans="1:12" ht="12.75">
      <c r="A290" s="16">
        <f>$A$117</f>
        <v>0</v>
      </c>
      <c r="B290" s="16">
        <f>$B$114</f>
        <v>0</v>
      </c>
      <c r="C290" s="16">
        <f>$C$225</f>
        <v>0</v>
      </c>
      <c r="D290" s="16">
        <f>$D$225</f>
        <v>0</v>
      </c>
      <c r="E290" s="16">
        <f>$E$225</f>
        <v>0</v>
      </c>
      <c r="F290" s="16">
        <f>$F$225</f>
        <v>0</v>
      </c>
      <c r="G290" s="16">
        <f>$G$225</f>
        <v>0</v>
      </c>
      <c r="H290" s="16">
        <f>$H$225</f>
        <v>0</v>
      </c>
      <c r="I290" s="16">
        <f t="shared" si="24"/>
        <v>0</v>
      </c>
      <c r="J290" s="16">
        <f t="shared" si="24"/>
        <v>0</v>
      </c>
      <c r="K290" s="16">
        <f t="shared" si="24"/>
        <v>0</v>
      </c>
      <c r="L290" s="55"/>
    </row>
    <row r="291" spans="1:12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55"/>
    </row>
    <row r="292" spans="1:12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55"/>
    </row>
    <row r="293" spans="1:12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55"/>
    </row>
    <row r="294" spans="1:12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55"/>
    </row>
    <row r="295" spans="1:12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55"/>
    </row>
    <row r="296" spans="1:12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55"/>
    </row>
    <row r="297" spans="1:12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55"/>
    </row>
    <row r="298" spans="1:12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55"/>
    </row>
    <row r="299" spans="1:12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55"/>
    </row>
    <row r="300" spans="1:12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55"/>
    </row>
    <row r="301" spans="1:12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55"/>
    </row>
    <row r="302" spans="1:12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55"/>
    </row>
    <row r="303" spans="1:12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55"/>
    </row>
    <row r="304" spans="1:12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55"/>
    </row>
    <row r="305" spans="1:12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55"/>
    </row>
    <row r="306" spans="1:12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55"/>
    </row>
    <row r="307" spans="1:12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55"/>
    </row>
    <row r="308" spans="1:12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55"/>
    </row>
    <row r="309" spans="1:12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55"/>
    </row>
    <row r="310" spans="1:12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55"/>
    </row>
    <row r="311" spans="1:12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55"/>
    </row>
    <row r="312" spans="1:12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55"/>
    </row>
    <row r="313" spans="1:12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55"/>
    </row>
    <row r="314" spans="1:12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55"/>
    </row>
    <row r="315" spans="1:12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55"/>
    </row>
    <row r="316" spans="1:12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55"/>
    </row>
    <row r="317" spans="1:12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55"/>
    </row>
    <row r="318" spans="1:12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55"/>
    </row>
    <row r="319" spans="1:12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55"/>
    </row>
    <row r="320" spans="1:12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55"/>
    </row>
    <row r="321" spans="1:12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55"/>
    </row>
    <row r="322" spans="1:12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55"/>
    </row>
    <row r="323" spans="1:12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55"/>
    </row>
    <row r="324" spans="1:12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55"/>
    </row>
    <row r="325" spans="1:12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55"/>
    </row>
    <row r="326" spans="1:12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55"/>
    </row>
    <row r="327" spans="1:12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55"/>
    </row>
  </sheetData>
  <sheetProtection password="C724" sheet="1" objects="1" scenarios="1"/>
  <mergeCells count="21">
    <mergeCell ref="A1:N2"/>
    <mergeCell ref="A4:N5"/>
    <mergeCell ref="E6:F6"/>
    <mergeCell ref="G6:H6"/>
    <mergeCell ref="I6:J6"/>
    <mergeCell ref="K6:L6"/>
    <mergeCell ref="A245:A246"/>
    <mergeCell ref="B245:B246"/>
    <mergeCell ref="C245:E245"/>
    <mergeCell ref="F245:H245"/>
    <mergeCell ref="A140:A141"/>
    <mergeCell ref="B140:B141"/>
    <mergeCell ref="C140:E140"/>
    <mergeCell ref="F140:H140"/>
    <mergeCell ref="A53:L53"/>
    <mergeCell ref="A78:L78"/>
    <mergeCell ref="A87:L87"/>
    <mergeCell ref="A17:L17"/>
    <mergeCell ref="A26:L26"/>
    <mergeCell ref="A35:L35"/>
    <mergeCell ref="A44:L44"/>
  </mergeCells>
  <printOptions/>
  <pageMargins left="0.787401575" right="0.787401575" top="0.984251969" bottom="0.984251969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Rezac, Martin (VSN4)</cp:lastModifiedBy>
  <cp:lastPrinted>2016-06-07T08:39:43Z</cp:lastPrinted>
  <dcterms:created xsi:type="dcterms:W3CDTF">1996-10-14T23:33:28Z</dcterms:created>
  <dcterms:modified xsi:type="dcterms:W3CDTF">2016-06-21T07:32:00Z</dcterms:modified>
  <cp:category/>
  <cp:version/>
  <cp:contentType/>
  <cp:contentStatus/>
</cp:coreProperties>
</file>