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1985" activeTab="0"/>
  </bookViews>
  <sheets>
    <sheet name="U15" sheetId="1" r:id="rId1"/>
    <sheet name="U20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<sst xmlns="http://schemas.openxmlformats.org/spreadsheetml/2006/main" count="733" uniqueCount="225">
  <si>
    <t>Příjmení</t>
  </si>
  <si>
    <t>Jméno</t>
  </si>
  <si>
    <t>MO</t>
  </si>
  <si>
    <t>Územní svaz</t>
  </si>
  <si>
    <t>Tábor</t>
  </si>
  <si>
    <t>Vlašim</t>
  </si>
  <si>
    <t>Martin</t>
  </si>
  <si>
    <t>Filip</t>
  </si>
  <si>
    <t>Jan</t>
  </si>
  <si>
    <t>Vojtěch</t>
  </si>
  <si>
    <t>Tomáš</t>
  </si>
  <si>
    <t>Daniela</t>
  </si>
  <si>
    <t>Jakub</t>
  </si>
  <si>
    <t>Truhlářová</t>
  </si>
  <si>
    <t>Rok nar.</t>
  </si>
  <si>
    <t>Jihočeský</t>
  </si>
  <si>
    <t>Středočeský</t>
  </si>
  <si>
    <t>Pořadí</t>
  </si>
  <si>
    <t>Body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</si>
  <si>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</si>
  <si>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</si>
  <si>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</si>
  <si>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</si>
  <si>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</si>
  <si>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</si>
  <si>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</si>
  <si>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</si>
  <si>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</si>
  <si>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</si>
  <si>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</si>
  <si>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</si>
  <si>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</si>
  <si>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</si>
  <si>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</si>
  <si>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</si>
  <si>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</si>
  <si>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</si>
  <si>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21.</t>
  </si>
  <si>
    <t>23.</t>
  </si>
  <si>
    <t>Choceň</t>
  </si>
  <si>
    <t>Čakovice</t>
  </si>
  <si>
    <t>Adam</t>
  </si>
  <si>
    <t>Praha</t>
  </si>
  <si>
    <t>Východočeský</t>
  </si>
  <si>
    <t>Mladá Boleslav</t>
  </si>
  <si>
    <t>Jiří</t>
  </si>
  <si>
    <t>Západočeský</t>
  </si>
  <si>
    <t>Plzeň 1</t>
  </si>
  <si>
    <t>Řezáč</t>
  </si>
  <si>
    <t>Rakovník</t>
  </si>
  <si>
    <t>Pavel</t>
  </si>
  <si>
    <t>Slavík</t>
  </si>
  <si>
    <t>Matěj</t>
  </si>
  <si>
    <t>0</t>
  </si>
  <si>
    <t>3</t>
  </si>
  <si>
    <t>4</t>
  </si>
  <si>
    <t>Křivoklát</t>
  </si>
  <si>
    <t>Franče</t>
  </si>
  <si>
    <t>Jáchym</t>
  </si>
  <si>
    <t>Hanko</t>
  </si>
  <si>
    <t>Aleš</t>
  </si>
  <si>
    <t>Vorel</t>
  </si>
  <si>
    <t>Lukáš</t>
  </si>
  <si>
    <t>Pěchouček</t>
  </si>
  <si>
    <t xml:space="preserve">Gigal </t>
  </si>
  <si>
    <t>10</t>
  </si>
  <si>
    <t>11</t>
  </si>
  <si>
    <t>1</t>
  </si>
  <si>
    <t>2</t>
  </si>
  <si>
    <t>Daniel</t>
  </si>
  <si>
    <t>5</t>
  </si>
  <si>
    <t>6</t>
  </si>
  <si>
    <t>Kolda</t>
  </si>
  <si>
    <t>Chaloupka</t>
  </si>
  <si>
    <t>Kuželka</t>
  </si>
  <si>
    <t>Pechan</t>
  </si>
  <si>
    <t>Praha 5 - Velká Chuchle</t>
  </si>
  <si>
    <t>Kategorie U20</t>
  </si>
  <si>
    <t>Kategorie U15</t>
  </si>
  <si>
    <t>Markl</t>
  </si>
  <si>
    <t>Aš</t>
  </si>
  <si>
    <t>Petřík</t>
  </si>
  <si>
    <t>7</t>
  </si>
  <si>
    <t>8</t>
  </si>
  <si>
    <t>9</t>
  </si>
  <si>
    <t>12</t>
  </si>
  <si>
    <t>Vojta</t>
  </si>
  <si>
    <t>Štrougal</t>
  </si>
  <si>
    <t>Vlažný</t>
  </si>
  <si>
    <t>Kocum</t>
  </si>
  <si>
    <t>Tichý</t>
  </si>
  <si>
    <t>Šedivý</t>
  </si>
  <si>
    <t>13</t>
  </si>
  <si>
    <t>Ducheček</t>
  </si>
  <si>
    <t>Linhart</t>
  </si>
  <si>
    <t>Marek</t>
  </si>
  <si>
    <t>Štětina</t>
  </si>
  <si>
    <t>Petr</t>
  </si>
  <si>
    <t>Praha 4 - Pankrác</t>
  </si>
  <si>
    <t>Bílý</t>
  </si>
  <si>
    <t>Samuel</t>
  </si>
  <si>
    <t>Kalina</t>
  </si>
  <si>
    <t>Albert</t>
  </si>
  <si>
    <t>Sobčák</t>
  </si>
  <si>
    <t>Tobiáš</t>
  </si>
  <si>
    <t>Ondřej</t>
  </si>
  <si>
    <t>David</t>
  </si>
  <si>
    <t>Michalec</t>
  </si>
  <si>
    <t>Vladimír</t>
  </si>
  <si>
    <t>Štěpán</t>
  </si>
  <si>
    <t>Hlaváč</t>
  </si>
  <si>
    <t>Prokopová</t>
  </si>
  <si>
    <t>Veronika</t>
  </si>
  <si>
    <t>Český Šternberk</t>
  </si>
  <si>
    <t>Volprecht</t>
  </si>
  <si>
    <t>Tadeáš</t>
  </si>
  <si>
    <t>Prokop</t>
  </si>
  <si>
    <t>Křižák</t>
  </si>
  <si>
    <t>Procházka</t>
  </si>
  <si>
    <t>Radek</t>
  </si>
  <si>
    <t>Šourek</t>
  </si>
  <si>
    <t>Vilhelmová</t>
  </si>
  <si>
    <t>Magdaléna</t>
  </si>
  <si>
    <t>Barbora</t>
  </si>
  <si>
    <t>Cinkejs</t>
  </si>
  <si>
    <t>Pernica</t>
  </si>
  <si>
    <t>Josef</t>
  </si>
  <si>
    <t>Matouš</t>
  </si>
  <si>
    <t>Volprechtová</t>
  </si>
  <si>
    <t>Stela</t>
  </si>
  <si>
    <t>Markéta</t>
  </si>
  <si>
    <t>Hlaváčová</t>
  </si>
  <si>
    <t>18</t>
  </si>
  <si>
    <t>16</t>
  </si>
  <si>
    <t>15</t>
  </si>
  <si>
    <t>Žebříček LRU přívlač 2022 - Česká republika</t>
  </si>
  <si>
    <t>Pražská třpytka 23.7.2022</t>
  </si>
  <si>
    <t>Vlašimský dravec 10.7.2022</t>
  </si>
  <si>
    <t>Dvorecký duhák 28.10.2022</t>
  </si>
  <si>
    <t>Lazo</t>
  </si>
  <si>
    <t>Mario</t>
  </si>
  <si>
    <t>Janík</t>
  </si>
  <si>
    <t>Sebastián</t>
  </si>
  <si>
    <t>Čelák</t>
  </si>
  <si>
    <t>Slabý</t>
  </si>
  <si>
    <t>Písek</t>
  </si>
  <si>
    <t>14</t>
  </si>
  <si>
    <t>Jiráň</t>
  </si>
  <si>
    <t>Šmůla</t>
  </si>
  <si>
    <t>Dobřany</t>
  </si>
  <si>
    <t>12-15</t>
  </si>
  <si>
    <t>Šmůlová</t>
  </si>
  <si>
    <t>MČR 17.9.2022</t>
  </si>
  <si>
    <t>Táborský duhák 1.10.2022</t>
  </si>
  <si>
    <t>Hynčíková</t>
  </si>
  <si>
    <t>Nina</t>
  </si>
  <si>
    <t>Nýrsko</t>
  </si>
  <si>
    <t>Loskot</t>
  </si>
  <si>
    <t>Timotei</t>
  </si>
  <si>
    <t>Kohout</t>
  </si>
  <si>
    <t>Hádek</t>
  </si>
  <si>
    <t>Dvořák</t>
  </si>
  <si>
    <t>Pysanczyn</t>
  </si>
  <si>
    <t>9-10</t>
  </si>
  <si>
    <t>Jizerský okounek 15.10.2022</t>
  </si>
  <si>
    <t>Západočeský dravec 5.11.2022</t>
  </si>
  <si>
    <t>Chromčák</t>
  </si>
  <si>
    <t>Mimoň</t>
  </si>
  <si>
    <t>Severočeský</t>
  </si>
  <si>
    <t>19.</t>
  </si>
  <si>
    <t>Studničný</t>
  </si>
  <si>
    <t>Bakov</t>
  </si>
  <si>
    <t>Adamovič</t>
  </si>
  <si>
    <t>Andreas</t>
  </si>
  <si>
    <t>Pečky</t>
  </si>
  <si>
    <t>Válka</t>
  </si>
  <si>
    <t>Hostivice</t>
  </si>
  <si>
    <t>Černý</t>
  </si>
  <si>
    <t>Nepřevázka</t>
  </si>
  <si>
    <t>Pišvejc</t>
  </si>
  <si>
    <t>Olbrich</t>
  </si>
  <si>
    <t>Dolní Bousov</t>
  </si>
  <si>
    <t>Brada</t>
  </si>
  <si>
    <t>Eduard</t>
  </si>
  <si>
    <t>Starý</t>
  </si>
  <si>
    <t>Stanislav</t>
  </si>
  <si>
    <t>Ženíšek</t>
  </si>
  <si>
    <t>Jireš</t>
  </si>
  <si>
    <t>Matyáš</t>
  </si>
  <si>
    <t>Kopřiva</t>
  </si>
  <si>
    <t>24.</t>
  </si>
  <si>
    <t>30.</t>
  </si>
  <si>
    <t>Páca</t>
  </si>
  <si>
    <t>Úvaly</t>
  </si>
  <si>
    <t>Brandýs n. L. - Stará Boleslav</t>
  </si>
  <si>
    <t>Bubeník</t>
  </si>
  <si>
    <t>Alan</t>
  </si>
  <si>
    <t>Růžička</t>
  </si>
  <si>
    <t>Beroun</t>
  </si>
  <si>
    <t>Říčany</t>
  </si>
  <si>
    <t>Cikánek</t>
  </si>
  <si>
    <t>Vašek</t>
  </si>
  <si>
    <t>Novák</t>
  </si>
  <si>
    <t>Kryštof</t>
  </si>
  <si>
    <t>Mělník</t>
  </si>
  <si>
    <t>Vilímek</t>
  </si>
  <si>
    <t>Václav</t>
  </si>
  <si>
    <t>Mnichovice</t>
  </si>
  <si>
    <t>14-16</t>
  </si>
  <si>
    <t>11-12</t>
  </si>
  <si>
    <t>17</t>
  </si>
  <si>
    <t>18-19</t>
  </si>
  <si>
    <t>Počta</t>
  </si>
  <si>
    <t>Nymburk</t>
  </si>
  <si>
    <t>Uhlíř</t>
  </si>
  <si>
    <t>27.</t>
  </si>
  <si>
    <t>34.</t>
  </si>
  <si>
    <t>39.</t>
  </si>
  <si>
    <t>25.</t>
  </si>
  <si>
    <t>31.</t>
  </si>
  <si>
    <t>32.</t>
  </si>
  <si>
    <t>37.</t>
  </si>
  <si>
    <t>38.</t>
  </si>
  <si>
    <t>42.</t>
  </si>
  <si>
    <t>43.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</si>
</sst>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36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49" fontId="4" fillId="0" borderId="2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0" fillId="0" borderId="0" xfId="0" applyAlignment="1">
      <alignment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166" fontId="6" fillId="0" borderId="27" xfId="0" applyNumberFormat="1" applyFont="1" applyBorder="1" applyAlignment="1">
      <alignment horizontal="right"/>
    </xf>
    <xf numFmtId="166" fontId="6" fillId="0" borderId="28" xfId="0" applyNumberFormat="1" applyFont="1" applyBorder="1" applyAlignment="1">
      <alignment horizontal="right"/>
    </xf>
    <xf numFmtId="166" fontId="6" fillId="0" borderId="29" xfId="0" applyNumberFormat="1" applyFont="1" applyBorder="1" applyAlignment="1">
      <alignment horizontal="right"/>
    </xf>
    <xf numFmtId="0" fontId="4" fillId="0" borderId="32" xfId="0" applyFont="1" applyBorder="1" applyAlignment="1">
      <alignment horizontal="center"/>
    </xf>
    <xf numFmtId="1" fontId="2" fillId="0" borderId="18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16" fontId="4" fillId="0" borderId="0" xfId="0" applyNumberFormat="1" applyFont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166" fontId="6" fillId="0" borderId="10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166" fontId="6" fillId="0" borderId="16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66" fontId="6" fillId="0" borderId="18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6" fillId="0" borderId="35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22" xfId="0" applyFont="1" applyBorder="1" applyAlignment="1">
      <alignment horizontal="center" textRotation="90"/>
    </xf>
    <xf numFmtId="0" fontId="3" fillId="0" borderId="39" xfId="0" applyFont="1" applyBorder="1" applyAlignment="1">
      <alignment horizontal="center" textRotation="90"/>
    </xf>
    <xf numFmtId="0" fontId="6" fillId="0" borderId="17" xfId="0" applyFont="1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20" xfId="0" applyBorder="1" applyAlignment="1">
      <alignment horizontal="center" textRotation="90"/>
    </xf>
    <xf numFmtId="0" fontId="6" fillId="0" borderId="40" xfId="0" applyFont="1" applyBorder="1" applyAlignment="1">
      <alignment horizontal="center" textRotation="90"/>
    </xf>
    <xf numFmtId="0" fontId="6" fillId="0" borderId="41" xfId="0" applyFont="1" applyBorder="1" applyAlignment="1">
      <alignment horizontal="center" textRotation="90"/>
    </xf>
    <xf numFmtId="0" fontId="3" fillId="0" borderId="42" xfId="0" applyFont="1" applyBorder="1" applyAlignment="1">
      <alignment horizontal="center" textRotation="9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9"/>
  <sheetViews>
    <sheetView tabSelected="1" zoomScale="66" zoomScaleNormal="66"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C69" sqref="C69"/>
    </sheetView>
  </sheetViews>
  <sheetFormatPr defaultColWidth="9.140625" defaultRowHeight="15"/>
  <cols>
    <col min="1" max="1" width="9.28125" style="10" customWidth="1"/>
    <col min="2" max="2" width="7.00390625" style="11" bestFit="1" customWidth="1"/>
    <col min="3" max="3" width="16.28125" style="1" bestFit="1" customWidth="1"/>
    <col min="4" max="4" width="12.140625" style="1" bestFit="1" customWidth="1"/>
    <col min="5" max="5" width="9.57421875" style="1" bestFit="1" customWidth="1"/>
    <col min="6" max="6" width="33.8515625" style="1" bestFit="1" customWidth="1"/>
    <col min="7" max="7" width="17.421875" style="1" customWidth="1"/>
    <col min="8" max="20" width="10.7109375" style="1" customWidth="1"/>
    <col min="21" max="21" width="12.8515625" style="1" customWidth="1"/>
    <col min="22" max="16384" width="9.140625" style="1" customWidth="1"/>
  </cols>
  <sheetData>
    <row r="1" spans="1:13" ht="105.75" customHeight="1">
      <c r="A1" s="56" t="s">
        <v>135</v>
      </c>
      <c r="B1" s="57"/>
      <c r="C1" s="57"/>
      <c r="D1" s="57"/>
      <c r="E1" s="57"/>
      <c r="F1" s="57"/>
      <c r="G1" s="57"/>
      <c r="H1" s="30"/>
      <c r="I1" s="30"/>
      <c r="J1" s="30"/>
      <c r="K1" s="30"/>
      <c r="L1" s="30"/>
      <c r="M1" s="30"/>
    </row>
    <row r="2" ht="45.75" thickBot="1">
      <c r="A2" s="2" t="s">
        <v>78</v>
      </c>
    </row>
    <row r="3" spans="1:21" s="10" customFormat="1" ht="15.75" customHeight="1">
      <c r="A3" s="65" t="s">
        <v>17</v>
      </c>
      <c r="B3" s="67" t="s">
        <v>18</v>
      </c>
      <c r="C3" s="5"/>
      <c r="H3" s="58" t="s">
        <v>136</v>
      </c>
      <c r="I3" s="59"/>
      <c r="J3" s="58" t="s">
        <v>137</v>
      </c>
      <c r="K3" s="59"/>
      <c r="L3" s="58" t="s">
        <v>152</v>
      </c>
      <c r="M3" s="59"/>
      <c r="N3" s="58" t="s">
        <v>153</v>
      </c>
      <c r="O3" s="59"/>
      <c r="P3" s="58" t="s">
        <v>164</v>
      </c>
      <c r="Q3" s="62"/>
      <c r="R3" s="58" t="s">
        <v>138</v>
      </c>
      <c r="S3" s="62"/>
      <c r="T3" s="58" t="s">
        <v>165</v>
      </c>
      <c r="U3" s="59"/>
    </row>
    <row r="4" spans="1:21" s="10" customFormat="1" ht="33.75" customHeight="1" thickBot="1">
      <c r="A4" s="66"/>
      <c r="B4" s="68"/>
      <c r="C4" s="5"/>
      <c r="H4" s="60"/>
      <c r="I4" s="61"/>
      <c r="J4" s="60"/>
      <c r="K4" s="61"/>
      <c r="L4" s="60"/>
      <c r="M4" s="61"/>
      <c r="N4" s="60"/>
      <c r="O4" s="61"/>
      <c r="P4" s="63"/>
      <c r="Q4" s="64"/>
      <c r="R4" s="63"/>
      <c r="S4" s="64"/>
      <c r="T4" s="60"/>
      <c r="U4" s="61"/>
    </row>
    <row r="5" spans="1:21" s="10" customFormat="1" ht="16.5" thickBot="1">
      <c r="A5" s="66"/>
      <c r="B5" s="69"/>
      <c r="C5" s="19" t="s">
        <v>0</v>
      </c>
      <c r="D5" s="20" t="s">
        <v>1</v>
      </c>
      <c r="E5" s="20" t="s">
        <v>14</v>
      </c>
      <c r="F5" s="20" t="s">
        <v>2</v>
      </c>
      <c r="G5" s="21" t="s">
        <v>3</v>
      </c>
      <c r="H5" s="24" t="s">
        <v>17</v>
      </c>
      <c r="I5" s="25" t="s">
        <v>18</v>
      </c>
      <c r="J5" s="16" t="s">
        <v>17</v>
      </c>
      <c r="K5" s="17" t="s">
        <v>18</v>
      </c>
      <c r="L5" s="12" t="s">
        <v>17</v>
      </c>
      <c r="M5" s="17" t="s">
        <v>18</v>
      </c>
      <c r="N5" s="16" t="s">
        <v>17</v>
      </c>
      <c r="O5" s="17" t="s">
        <v>18</v>
      </c>
      <c r="P5" s="16" t="s">
        <v>17</v>
      </c>
      <c r="Q5" s="17" t="s">
        <v>18</v>
      </c>
      <c r="R5" s="16" t="s">
        <v>17</v>
      </c>
      <c r="S5" s="17" t="s">
        <v>18</v>
      </c>
      <c r="T5" s="16" t="s">
        <v>17</v>
      </c>
      <c r="U5" s="17" t="s">
        <v>18</v>
      </c>
    </row>
    <row r="6" spans="1:21" ht="15.75">
      <c r="A6" s="31" t="s">
        <v>19</v>
      </c>
      <c r="B6" s="37">
        <f>I6+K6+M6+O6+Q6+S6+U6</f>
        <v>147</v>
      </c>
      <c r="C6" s="18" t="s">
        <v>63</v>
      </c>
      <c r="D6" s="13" t="s">
        <v>45</v>
      </c>
      <c r="E6" s="13">
        <v>2007</v>
      </c>
      <c r="F6" s="13" t="s">
        <v>49</v>
      </c>
      <c r="G6" s="14" t="s">
        <v>16</v>
      </c>
      <c r="H6" s="35" t="s">
        <v>67</v>
      </c>
      <c r="I6" s="14">
        <v>30</v>
      </c>
      <c r="J6" s="28" t="s">
        <v>65</v>
      </c>
      <c r="K6" s="14">
        <v>6</v>
      </c>
      <c r="L6" s="28" t="s">
        <v>67</v>
      </c>
      <c r="M6" s="14">
        <v>30</v>
      </c>
      <c r="N6" s="18">
        <v>3</v>
      </c>
      <c r="O6" s="14">
        <v>20</v>
      </c>
      <c r="P6" s="18">
        <v>3</v>
      </c>
      <c r="Q6" s="14">
        <v>20</v>
      </c>
      <c r="R6" s="18">
        <v>5</v>
      </c>
      <c r="S6" s="14">
        <v>11</v>
      </c>
      <c r="T6" s="18">
        <v>1</v>
      </c>
      <c r="U6" s="14">
        <v>30</v>
      </c>
    </row>
    <row r="7" spans="1:21" ht="15.75">
      <c r="A7" s="32" t="s">
        <v>20</v>
      </c>
      <c r="B7" s="38">
        <f>I7+K7+M7+O7+Q7+S7+U7</f>
        <v>97</v>
      </c>
      <c r="C7" s="6" t="s">
        <v>57</v>
      </c>
      <c r="D7" s="4" t="s">
        <v>50</v>
      </c>
      <c r="E7" s="4">
        <v>2008</v>
      </c>
      <c r="F7" s="4" t="s">
        <v>56</v>
      </c>
      <c r="G7" s="7" t="s">
        <v>16</v>
      </c>
      <c r="H7" s="34" t="s">
        <v>55</v>
      </c>
      <c r="I7" s="7">
        <v>18</v>
      </c>
      <c r="J7" s="29" t="s">
        <v>71</v>
      </c>
      <c r="K7" s="7">
        <v>14</v>
      </c>
      <c r="L7" s="29" t="s">
        <v>68</v>
      </c>
      <c r="M7" s="7">
        <v>25</v>
      </c>
      <c r="N7" s="6">
        <v>0</v>
      </c>
      <c r="O7" s="7">
        <v>0</v>
      </c>
      <c r="P7" s="6">
        <v>1</v>
      </c>
      <c r="Q7" s="7">
        <v>30</v>
      </c>
      <c r="R7" s="6">
        <v>6</v>
      </c>
      <c r="S7" s="7">
        <v>10</v>
      </c>
      <c r="T7" s="6">
        <v>0</v>
      </c>
      <c r="U7" s="7">
        <v>0</v>
      </c>
    </row>
    <row r="8" spans="1:21" ht="15.75">
      <c r="A8" s="32" t="s">
        <v>21</v>
      </c>
      <c r="B8" s="38">
        <f>I8+K8+M8+O8+Q8+S8+U8</f>
        <v>87</v>
      </c>
      <c r="C8" s="6" t="s">
        <v>61</v>
      </c>
      <c r="D8" s="4" t="s">
        <v>60</v>
      </c>
      <c r="E8" s="4">
        <v>2008</v>
      </c>
      <c r="F8" s="4" t="s">
        <v>49</v>
      </c>
      <c r="G8" s="7" t="s">
        <v>16</v>
      </c>
      <c r="H8" s="34" t="s">
        <v>54</v>
      </c>
      <c r="I8" s="7">
        <v>20</v>
      </c>
      <c r="J8" s="29" t="s">
        <v>66</v>
      </c>
      <c r="K8" s="7">
        <v>5</v>
      </c>
      <c r="L8" s="29" t="s">
        <v>53</v>
      </c>
      <c r="M8" s="7">
        <v>0</v>
      </c>
      <c r="N8" s="6">
        <v>4</v>
      </c>
      <c r="O8" s="7">
        <v>18</v>
      </c>
      <c r="P8" s="6">
        <v>8</v>
      </c>
      <c r="Q8" s="7">
        <v>10</v>
      </c>
      <c r="R8" s="29" t="s">
        <v>67</v>
      </c>
      <c r="S8" s="7">
        <v>20</v>
      </c>
      <c r="T8" s="6">
        <v>6</v>
      </c>
      <c r="U8" s="7">
        <v>14</v>
      </c>
    </row>
    <row r="9" spans="1:21" ht="15.75">
      <c r="A9" s="32" t="s">
        <v>22</v>
      </c>
      <c r="B9" s="38">
        <f>I9+K9+M9+O9+Q9+S9+U9</f>
        <v>85</v>
      </c>
      <c r="C9" s="6" t="s">
        <v>74</v>
      </c>
      <c r="D9" s="4" t="s">
        <v>9</v>
      </c>
      <c r="E9" s="4">
        <v>2009</v>
      </c>
      <c r="F9" s="4" t="s">
        <v>4</v>
      </c>
      <c r="G9" s="7" t="s">
        <v>15</v>
      </c>
      <c r="H9" s="34" t="s">
        <v>68</v>
      </c>
      <c r="I9" s="7">
        <v>25</v>
      </c>
      <c r="J9" s="34" t="s">
        <v>68</v>
      </c>
      <c r="K9" s="7">
        <v>25</v>
      </c>
      <c r="L9" s="29" t="s">
        <v>71</v>
      </c>
      <c r="M9" s="7">
        <v>8</v>
      </c>
      <c r="N9" s="6">
        <v>2</v>
      </c>
      <c r="O9" s="7">
        <v>25</v>
      </c>
      <c r="P9" s="6">
        <v>15</v>
      </c>
      <c r="Q9" s="7">
        <v>1</v>
      </c>
      <c r="R9" s="6">
        <v>0</v>
      </c>
      <c r="S9" s="7">
        <v>0</v>
      </c>
      <c r="T9" s="6">
        <v>18</v>
      </c>
      <c r="U9" s="7">
        <v>1</v>
      </c>
    </row>
    <row r="10" spans="1:21" ht="15.75">
      <c r="A10" s="32" t="s">
        <v>23</v>
      </c>
      <c r="B10" s="38">
        <f>I10+K10+M10+O10+Q10+S10+U10</f>
        <v>77</v>
      </c>
      <c r="C10" s="6" t="s">
        <v>48</v>
      </c>
      <c r="D10" s="4" t="s">
        <v>10</v>
      </c>
      <c r="E10" s="4">
        <v>2007</v>
      </c>
      <c r="F10" s="4" t="s">
        <v>44</v>
      </c>
      <c r="G10" s="7" t="s">
        <v>16</v>
      </c>
      <c r="H10" s="34" t="s">
        <v>53</v>
      </c>
      <c r="I10" s="7">
        <v>0</v>
      </c>
      <c r="J10" s="34" t="s">
        <v>146</v>
      </c>
      <c r="K10" s="7">
        <v>2</v>
      </c>
      <c r="L10" s="29" t="s">
        <v>53</v>
      </c>
      <c r="M10" s="7">
        <v>0</v>
      </c>
      <c r="N10" s="6">
        <v>1</v>
      </c>
      <c r="O10" s="7">
        <v>30</v>
      </c>
      <c r="P10" s="6">
        <v>4</v>
      </c>
      <c r="Q10" s="7">
        <v>18</v>
      </c>
      <c r="R10" s="29" t="s">
        <v>68</v>
      </c>
      <c r="S10" s="7">
        <v>17</v>
      </c>
      <c r="T10" s="6">
        <v>8</v>
      </c>
      <c r="U10" s="7">
        <v>10</v>
      </c>
    </row>
    <row r="11" spans="1:21" ht="15.75">
      <c r="A11" s="32" t="s">
        <v>24</v>
      </c>
      <c r="B11" s="38">
        <f>I11+K11+M11+O11+Q11+S11+U11</f>
        <v>70</v>
      </c>
      <c r="C11" s="6" t="s">
        <v>73</v>
      </c>
      <c r="D11" s="4" t="s">
        <v>69</v>
      </c>
      <c r="E11" s="4">
        <v>2011</v>
      </c>
      <c r="F11" s="4" t="s">
        <v>40</v>
      </c>
      <c r="G11" s="7" t="s">
        <v>42</v>
      </c>
      <c r="H11" s="34" t="s">
        <v>53</v>
      </c>
      <c r="I11" s="7">
        <v>0</v>
      </c>
      <c r="J11" s="29" t="s">
        <v>134</v>
      </c>
      <c r="K11" s="7">
        <v>1</v>
      </c>
      <c r="L11" s="29" t="s">
        <v>82</v>
      </c>
      <c r="M11" s="7">
        <v>6</v>
      </c>
      <c r="N11" s="6">
        <v>5</v>
      </c>
      <c r="O11" s="7">
        <v>16</v>
      </c>
      <c r="P11" s="6">
        <v>6</v>
      </c>
      <c r="Q11" s="7">
        <v>14</v>
      </c>
      <c r="R11" s="6">
        <v>3</v>
      </c>
      <c r="S11" s="7">
        <v>15</v>
      </c>
      <c r="T11" s="6">
        <v>4</v>
      </c>
      <c r="U11" s="7">
        <v>18</v>
      </c>
    </row>
    <row r="12" spans="1:21" ht="15.75">
      <c r="A12" s="32" t="s">
        <v>25</v>
      </c>
      <c r="B12" s="38">
        <f>I12+K12+M12+O12+Q12+S12+U12</f>
        <v>68</v>
      </c>
      <c r="C12" s="6" t="s">
        <v>103</v>
      </c>
      <c r="D12" s="4" t="s">
        <v>102</v>
      </c>
      <c r="E12" s="4">
        <v>2013</v>
      </c>
      <c r="F12" s="4" t="s">
        <v>49</v>
      </c>
      <c r="G12" s="7" t="s">
        <v>16</v>
      </c>
      <c r="H12" s="34" t="s">
        <v>66</v>
      </c>
      <c r="I12" s="7">
        <v>5</v>
      </c>
      <c r="J12" s="29" t="s">
        <v>70</v>
      </c>
      <c r="K12" s="7">
        <v>16</v>
      </c>
      <c r="L12" s="29" t="s">
        <v>53</v>
      </c>
      <c r="M12" s="7">
        <v>0</v>
      </c>
      <c r="N12" s="6">
        <v>7</v>
      </c>
      <c r="O12" s="7">
        <v>12</v>
      </c>
      <c r="P12" s="6">
        <v>25</v>
      </c>
      <c r="Q12" s="7">
        <v>1</v>
      </c>
      <c r="R12" s="29" t="s">
        <v>82</v>
      </c>
      <c r="S12" s="7">
        <v>9</v>
      </c>
      <c r="T12" s="6">
        <v>2</v>
      </c>
      <c r="U12" s="7">
        <v>25</v>
      </c>
    </row>
    <row r="13" spans="1:21" ht="15.75">
      <c r="A13" s="32" t="s">
        <v>26</v>
      </c>
      <c r="B13" s="38">
        <f>I13+K13+M13+O13+Q13+S13+U13</f>
        <v>62</v>
      </c>
      <c r="C13" s="6" t="s">
        <v>89</v>
      </c>
      <c r="D13" s="4" t="s">
        <v>8</v>
      </c>
      <c r="E13" s="4">
        <v>2007</v>
      </c>
      <c r="F13" s="4" t="s">
        <v>4</v>
      </c>
      <c r="G13" s="7" t="s">
        <v>15</v>
      </c>
      <c r="H13" s="34" t="s">
        <v>53</v>
      </c>
      <c r="I13" s="7">
        <v>0</v>
      </c>
      <c r="J13" s="29" t="s">
        <v>54</v>
      </c>
      <c r="K13" s="7">
        <v>20</v>
      </c>
      <c r="L13" s="29" t="s">
        <v>54</v>
      </c>
      <c r="M13" s="7">
        <v>20</v>
      </c>
      <c r="N13" s="6">
        <v>13</v>
      </c>
      <c r="O13" s="7">
        <v>3</v>
      </c>
      <c r="P13" s="6">
        <v>5</v>
      </c>
      <c r="Q13" s="7">
        <v>16</v>
      </c>
      <c r="R13" s="6">
        <v>0</v>
      </c>
      <c r="S13" s="7">
        <v>0</v>
      </c>
      <c r="T13" s="6">
        <v>13</v>
      </c>
      <c r="U13" s="7">
        <v>3</v>
      </c>
    </row>
    <row r="14" spans="1:21" ht="15.75">
      <c r="A14" s="32" t="s">
        <v>27</v>
      </c>
      <c r="B14" s="38">
        <f>I14+K14+M14+O14+Q14+S14+U14</f>
        <v>46</v>
      </c>
      <c r="C14" s="6" t="s">
        <v>139</v>
      </c>
      <c r="D14" s="4" t="s">
        <v>140</v>
      </c>
      <c r="E14" s="4">
        <v>2007</v>
      </c>
      <c r="F14" s="4" t="s">
        <v>44</v>
      </c>
      <c r="G14" s="7" t="s">
        <v>16</v>
      </c>
      <c r="H14" s="34" t="s">
        <v>70</v>
      </c>
      <c r="I14" s="7">
        <v>16</v>
      </c>
      <c r="J14" s="29" t="s">
        <v>67</v>
      </c>
      <c r="K14" s="7">
        <v>30</v>
      </c>
      <c r="L14" s="29" t="s">
        <v>53</v>
      </c>
      <c r="M14" s="7">
        <v>0</v>
      </c>
      <c r="N14" s="6">
        <v>0</v>
      </c>
      <c r="O14" s="7">
        <v>0</v>
      </c>
      <c r="P14" s="6">
        <v>0</v>
      </c>
      <c r="Q14" s="7">
        <v>0</v>
      </c>
      <c r="R14" s="6">
        <v>0</v>
      </c>
      <c r="S14" s="7">
        <v>0</v>
      </c>
      <c r="T14" s="6">
        <v>0</v>
      </c>
      <c r="U14" s="7">
        <v>0</v>
      </c>
    </row>
    <row r="15" spans="1:21" ht="15.75">
      <c r="A15" s="32" t="s">
        <v>28</v>
      </c>
      <c r="B15" s="38">
        <f>I15+K15+M15+O15+Q15+S15+U15</f>
        <v>44</v>
      </c>
      <c r="C15" s="6" t="s">
        <v>96</v>
      </c>
      <c r="D15" s="4" t="s">
        <v>97</v>
      </c>
      <c r="E15" s="4">
        <v>2008</v>
      </c>
      <c r="F15" s="4" t="s">
        <v>98</v>
      </c>
      <c r="G15" s="7" t="s">
        <v>42</v>
      </c>
      <c r="H15" s="34" t="s">
        <v>71</v>
      </c>
      <c r="I15" s="7">
        <v>14</v>
      </c>
      <c r="J15" s="29" t="s">
        <v>55</v>
      </c>
      <c r="K15" s="7">
        <v>18</v>
      </c>
      <c r="L15" s="29" t="s">
        <v>70</v>
      </c>
      <c r="M15" s="7">
        <v>12</v>
      </c>
      <c r="N15" s="6">
        <v>0</v>
      </c>
      <c r="O15" s="7">
        <v>0</v>
      </c>
      <c r="P15" s="6">
        <v>0</v>
      </c>
      <c r="Q15" s="7">
        <v>0</v>
      </c>
      <c r="R15" s="6">
        <v>0</v>
      </c>
      <c r="S15" s="7">
        <v>0</v>
      </c>
      <c r="T15" s="6">
        <v>0</v>
      </c>
      <c r="U15" s="7">
        <v>0</v>
      </c>
    </row>
    <row r="16" spans="1:21" ht="15.75">
      <c r="A16" s="32" t="s">
        <v>29</v>
      </c>
      <c r="B16" s="38">
        <f>I16+K16+M16+O16+Q16+S16+U16</f>
        <v>33.3</v>
      </c>
      <c r="C16" s="6" t="s">
        <v>101</v>
      </c>
      <c r="D16" s="4" t="s">
        <v>7</v>
      </c>
      <c r="E16" s="4">
        <v>2008</v>
      </c>
      <c r="F16" s="4" t="s">
        <v>49</v>
      </c>
      <c r="G16" s="7" t="s">
        <v>16</v>
      </c>
      <c r="H16" s="34" t="s">
        <v>82</v>
      </c>
      <c r="I16" s="7">
        <v>12</v>
      </c>
      <c r="J16" s="34" t="s">
        <v>133</v>
      </c>
      <c r="K16" s="7">
        <v>1</v>
      </c>
      <c r="L16" s="29" t="s">
        <v>53</v>
      </c>
      <c r="M16" s="7">
        <v>0</v>
      </c>
      <c r="N16" s="29" t="s">
        <v>163</v>
      </c>
      <c r="O16" s="7">
        <v>7</v>
      </c>
      <c r="P16" s="6">
        <v>9</v>
      </c>
      <c r="Q16" s="7">
        <v>8</v>
      </c>
      <c r="R16" s="29" t="s">
        <v>208</v>
      </c>
      <c r="S16" s="7">
        <v>1.3</v>
      </c>
      <c r="T16" s="6">
        <v>12</v>
      </c>
      <c r="U16" s="7">
        <v>4</v>
      </c>
    </row>
    <row r="17" spans="1:21" ht="15.75">
      <c r="A17" s="32" t="s">
        <v>30</v>
      </c>
      <c r="B17" s="38">
        <f>I17+K17+M17+O17+Q17+S17+U17</f>
        <v>31</v>
      </c>
      <c r="C17" s="6" t="s">
        <v>61</v>
      </c>
      <c r="D17" s="4" t="s">
        <v>104</v>
      </c>
      <c r="E17" s="4">
        <v>2013</v>
      </c>
      <c r="F17" s="4" t="s">
        <v>49</v>
      </c>
      <c r="G17" s="7" t="s">
        <v>16</v>
      </c>
      <c r="H17" s="34" t="s">
        <v>53</v>
      </c>
      <c r="I17" s="7">
        <v>0</v>
      </c>
      <c r="J17" s="34" t="s">
        <v>53</v>
      </c>
      <c r="K17" s="7">
        <v>0</v>
      </c>
      <c r="L17" s="29" t="s">
        <v>53</v>
      </c>
      <c r="M17" s="7">
        <v>0</v>
      </c>
      <c r="N17" s="6">
        <v>6</v>
      </c>
      <c r="O17" s="7">
        <v>14</v>
      </c>
      <c r="P17" s="6">
        <v>13</v>
      </c>
      <c r="Q17" s="7">
        <v>3</v>
      </c>
      <c r="R17" s="29" t="s">
        <v>55</v>
      </c>
      <c r="S17" s="7">
        <v>13</v>
      </c>
      <c r="T17" s="29" t="s">
        <v>134</v>
      </c>
      <c r="U17" s="7">
        <v>1</v>
      </c>
    </row>
    <row r="18" spans="1:21" ht="15.75">
      <c r="A18" s="32" t="s">
        <v>31</v>
      </c>
      <c r="B18" s="38">
        <f>I18+K18+M18+O18+Q18+S18+U18</f>
        <v>25</v>
      </c>
      <c r="C18" s="6" t="s">
        <v>57</v>
      </c>
      <c r="D18" s="4" t="s">
        <v>97</v>
      </c>
      <c r="E18" s="4">
        <v>2012</v>
      </c>
      <c r="F18" s="4" t="s">
        <v>49</v>
      </c>
      <c r="G18" s="7" t="s">
        <v>16</v>
      </c>
      <c r="H18" s="34" t="s">
        <v>83</v>
      </c>
      <c r="I18" s="7">
        <v>10</v>
      </c>
      <c r="J18" s="29" t="s">
        <v>84</v>
      </c>
      <c r="K18" s="7">
        <v>8</v>
      </c>
      <c r="L18" s="29" t="s">
        <v>53</v>
      </c>
      <c r="M18" s="7">
        <v>0</v>
      </c>
      <c r="N18" s="29" t="s">
        <v>163</v>
      </c>
      <c r="O18" s="7">
        <v>7</v>
      </c>
      <c r="P18" s="6">
        <v>0</v>
      </c>
      <c r="Q18" s="7">
        <v>0</v>
      </c>
      <c r="R18" s="6">
        <v>0</v>
      </c>
      <c r="S18" s="7">
        <v>0</v>
      </c>
      <c r="T18" s="6">
        <v>0</v>
      </c>
      <c r="U18" s="7">
        <v>0</v>
      </c>
    </row>
    <row r="19" spans="1:21" ht="15.75">
      <c r="A19" s="32" t="s">
        <v>31</v>
      </c>
      <c r="B19" s="38">
        <f>I19+K19+M19+O19+Q19+S19+U19</f>
        <v>25</v>
      </c>
      <c r="C19" s="6" t="s">
        <v>110</v>
      </c>
      <c r="D19" s="4" t="s">
        <v>95</v>
      </c>
      <c r="E19" s="4">
        <v>2013</v>
      </c>
      <c r="F19" s="4" t="s">
        <v>44</v>
      </c>
      <c r="G19" s="7" t="s">
        <v>16</v>
      </c>
      <c r="H19" s="34" t="s">
        <v>53</v>
      </c>
      <c r="I19" s="7">
        <v>0</v>
      </c>
      <c r="J19" s="34" t="s">
        <v>53</v>
      </c>
      <c r="K19" s="7">
        <v>0</v>
      </c>
      <c r="L19" s="29" t="s">
        <v>53</v>
      </c>
      <c r="M19" s="7">
        <v>0</v>
      </c>
      <c r="N19" s="6">
        <v>0</v>
      </c>
      <c r="O19" s="7">
        <v>0</v>
      </c>
      <c r="P19" s="6">
        <v>2</v>
      </c>
      <c r="Q19" s="7">
        <v>25</v>
      </c>
      <c r="R19" s="6">
        <v>0</v>
      </c>
      <c r="S19" s="7">
        <v>0</v>
      </c>
      <c r="T19" s="6">
        <v>0</v>
      </c>
      <c r="U19" s="7">
        <v>0</v>
      </c>
    </row>
    <row r="20" spans="1:21" ht="15.75">
      <c r="A20" s="32" t="s">
        <v>33</v>
      </c>
      <c r="B20" s="38">
        <f>I20+K20+M20+O20+Q20+S20+U20</f>
        <v>24.5</v>
      </c>
      <c r="C20" s="6" t="s">
        <v>72</v>
      </c>
      <c r="D20" s="4" t="s">
        <v>41</v>
      </c>
      <c r="E20" s="4">
        <v>2009</v>
      </c>
      <c r="F20" s="4" t="s">
        <v>47</v>
      </c>
      <c r="G20" s="7" t="s">
        <v>46</v>
      </c>
      <c r="H20" s="34" t="s">
        <v>150</v>
      </c>
      <c r="I20" s="7">
        <v>2.5</v>
      </c>
      <c r="J20" s="34" t="s">
        <v>92</v>
      </c>
      <c r="K20" s="7">
        <v>3</v>
      </c>
      <c r="L20" s="6">
        <v>4</v>
      </c>
      <c r="M20" s="7">
        <v>16</v>
      </c>
      <c r="N20" s="6">
        <v>18</v>
      </c>
      <c r="O20" s="7">
        <v>1</v>
      </c>
      <c r="P20" s="6">
        <v>18</v>
      </c>
      <c r="Q20" s="7">
        <v>1</v>
      </c>
      <c r="R20" s="6">
        <v>0</v>
      </c>
      <c r="S20" s="7">
        <v>0</v>
      </c>
      <c r="T20" s="29" t="s">
        <v>132</v>
      </c>
      <c r="U20" s="7">
        <v>1</v>
      </c>
    </row>
    <row r="21" spans="1:21" ht="15.75">
      <c r="A21" s="32" t="s">
        <v>34</v>
      </c>
      <c r="B21" s="38">
        <f>I21+K21+M21+O21+Q21+S21+U21</f>
        <v>22.8</v>
      </c>
      <c r="C21" s="6" t="s">
        <v>118</v>
      </c>
      <c r="D21" s="4" t="s">
        <v>8</v>
      </c>
      <c r="E21" s="4">
        <v>2010</v>
      </c>
      <c r="F21" s="4" t="s">
        <v>49</v>
      </c>
      <c r="G21" s="7" t="s">
        <v>16</v>
      </c>
      <c r="H21" s="34" t="s">
        <v>150</v>
      </c>
      <c r="I21" s="7">
        <v>2.5</v>
      </c>
      <c r="J21" s="34" t="s">
        <v>133</v>
      </c>
      <c r="K21" s="7">
        <v>1</v>
      </c>
      <c r="L21" s="29" t="s">
        <v>53</v>
      </c>
      <c r="M21" s="7">
        <v>0</v>
      </c>
      <c r="N21" s="6">
        <v>19</v>
      </c>
      <c r="O21" s="7">
        <v>1</v>
      </c>
      <c r="P21" s="6">
        <v>25</v>
      </c>
      <c r="Q21" s="7">
        <v>1</v>
      </c>
      <c r="R21" s="29" t="s">
        <v>208</v>
      </c>
      <c r="S21" s="7">
        <v>1.3</v>
      </c>
      <c r="T21" s="6">
        <v>5</v>
      </c>
      <c r="U21" s="7">
        <v>16</v>
      </c>
    </row>
    <row r="22" spans="1:21" ht="15.75">
      <c r="A22" s="32" t="s">
        <v>35</v>
      </c>
      <c r="B22" s="38">
        <f>I22+K22+M22+O22+Q22+S22+U22</f>
        <v>22.5</v>
      </c>
      <c r="C22" s="6" t="s">
        <v>151</v>
      </c>
      <c r="D22" s="4" t="s">
        <v>123</v>
      </c>
      <c r="E22" s="4">
        <v>2012</v>
      </c>
      <c r="F22" s="4" t="s">
        <v>149</v>
      </c>
      <c r="G22" s="7" t="s">
        <v>46</v>
      </c>
      <c r="H22" s="34" t="s">
        <v>150</v>
      </c>
      <c r="I22" s="7">
        <v>2.5</v>
      </c>
      <c r="J22" s="34" t="s">
        <v>53</v>
      </c>
      <c r="K22" s="7">
        <v>0</v>
      </c>
      <c r="L22" s="29" t="s">
        <v>53</v>
      </c>
      <c r="M22" s="7">
        <v>0</v>
      </c>
      <c r="N22" s="6">
        <v>0</v>
      </c>
      <c r="O22" s="7">
        <v>0</v>
      </c>
      <c r="P22" s="6">
        <v>0</v>
      </c>
      <c r="Q22" s="7">
        <v>0</v>
      </c>
      <c r="R22" s="6">
        <v>0</v>
      </c>
      <c r="S22" s="7">
        <v>0</v>
      </c>
      <c r="T22" s="6">
        <v>3</v>
      </c>
      <c r="U22" s="7">
        <v>20</v>
      </c>
    </row>
    <row r="23" spans="1:21" ht="15.75">
      <c r="A23" s="32" t="s">
        <v>36</v>
      </c>
      <c r="B23" s="38">
        <f>I23+K23+M23+O23+Q23+S23+U23</f>
        <v>20</v>
      </c>
      <c r="C23" s="6" t="s">
        <v>143</v>
      </c>
      <c r="D23" s="4" t="s">
        <v>142</v>
      </c>
      <c r="E23" s="4">
        <v>2008</v>
      </c>
      <c r="F23" s="4" t="s">
        <v>98</v>
      </c>
      <c r="G23" s="7" t="s">
        <v>42</v>
      </c>
      <c r="H23" s="34" t="s">
        <v>53</v>
      </c>
      <c r="I23" s="7">
        <v>0</v>
      </c>
      <c r="J23" s="34" t="s">
        <v>83</v>
      </c>
      <c r="K23" s="7">
        <v>10</v>
      </c>
      <c r="L23" s="29" t="s">
        <v>53</v>
      </c>
      <c r="M23" s="7">
        <v>0</v>
      </c>
      <c r="N23" s="6">
        <v>8</v>
      </c>
      <c r="O23" s="7">
        <v>10</v>
      </c>
      <c r="P23" s="6">
        <v>0</v>
      </c>
      <c r="Q23" s="7">
        <v>0</v>
      </c>
      <c r="R23" s="6">
        <v>0</v>
      </c>
      <c r="S23" s="7">
        <v>0</v>
      </c>
      <c r="T23" s="6">
        <v>0</v>
      </c>
      <c r="U23" s="7">
        <v>0</v>
      </c>
    </row>
    <row r="24" spans="1:21" ht="15.75">
      <c r="A24" s="32" t="s">
        <v>169</v>
      </c>
      <c r="B24" s="38">
        <f>I24+K24+M24+O24+Q24+S24+U24</f>
        <v>13</v>
      </c>
      <c r="C24" s="6" t="s">
        <v>182</v>
      </c>
      <c r="D24" s="4" t="s">
        <v>183</v>
      </c>
      <c r="E24" s="4">
        <v>2010</v>
      </c>
      <c r="F24" s="4" t="s">
        <v>49</v>
      </c>
      <c r="G24" s="7" t="s">
        <v>16</v>
      </c>
      <c r="H24" s="34" t="s">
        <v>53</v>
      </c>
      <c r="I24" s="7">
        <v>0</v>
      </c>
      <c r="J24" s="34" t="s">
        <v>53</v>
      </c>
      <c r="K24" s="7">
        <v>0</v>
      </c>
      <c r="L24" s="29" t="s">
        <v>53</v>
      </c>
      <c r="M24" s="7">
        <v>0</v>
      </c>
      <c r="N24" s="6">
        <v>0</v>
      </c>
      <c r="O24" s="7">
        <v>0</v>
      </c>
      <c r="P24" s="6">
        <v>25</v>
      </c>
      <c r="Q24" s="7">
        <v>1</v>
      </c>
      <c r="R24" s="6">
        <v>0</v>
      </c>
      <c r="S24" s="7">
        <v>0</v>
      </c>
      <c r="T24" s="6">
        <v>7</v>
      </c>
      <c r="U24" s="7">
        <v>12</v>
      </c>
    </row>
    <row r="25" spans="1:21" ht="15.75">
      <c r="A25" s="32" t="s">
        <v>169</v>
      </c>
      <c r="B25" s="38">
        <f>I25+K25+M25+O25+Q25+S25+U25</f>
        <v>13</v>
      </c>
      <c r="C25" s="6" t="s">
        <v>117</v>
      </c>
      <c r="D25" s="4" t="s">
        <v>8</v>
      </c>
      <c r="E25" s="4">
        <v>2009</v>
      </c>
      <c r="F25" s="4" t="s">
        <v>49</v>
      </c>
      <c r="G25" s="7" t="s">
        <v>16</v>
      </c>
      <c r="H25" s="34" t="s">
        <v>53</v>
      </c>
      <c r="I25" s="7">
        <v>0</v>
      </c>
      <c r="J25" s="34" t="s">
        <v>53</v>
      </c>
      <c r="K25" s="7">
        <v>0</v>
      </c>
      <c r="L25" s="29" t="s">
        <v>53</v>
      </c>
      <c r="M25" s="7">
        <v>0</v>
      </c>
      <c r="N25" s="6">
        <v>14</v>
      </c>
      <c r="O25" s="7">
        <v>2</v>
      </c>
      <c r="P25" s="6">
        <v>10</v>
      </c>
      <c r="Q25" s="7">
        <v>6</v>
      </c>
      <c r="R25" s="6">
        <v>0</v>
      </c>
      <c r="S25" s="7">
        <v>0</v>
      </c>
      <c r="T25" s="6">
        <v>11</v>
      </c>
      <c r="U25" s="7">
        <v>5</v>
      </c>
    </row>
    <row r="26" spans="1:21" ht="15.75">
      <c r="A26" s="32" t="s">
        <v>37</v>
      </c>
      <c r="B26" s="38">
        <f>I26+K26+M26+O26+Q26+S26+U26</f>
        <v>12</v>
      </c>
      <c r="C26" s="6" t="s">
        <v>141</v>
      </c>
      <c r="D26" s="4" t="s">
        <v>142</v>
      </c>
      <c r="E26" s="4">
        <v>2008</v>
      </c>
      <c r="F26" s="4" t="s">
        <v>44</v>
      </c>
      <c r="G26" s="7" t="s">
        <v>16</v>
      </c>
      <c r="H26" s="34" t="s">
        <v>53</v>
      </c>
      <c r="I26" s="7">
        <v>0</v>
      </c>
      <c r="J26" s="34" t="s">
        <v>82</v>
      </c>
      <c r="K26" s="7">
        <v>12</v>
      </c>
      <c r="L26" s="29" t="s">
        <v>53</v>
      </c>
      <c r="M26" s="7">
        <v>0</v>
      </c>
      <c r="N26" s="6">
        <v>0</v>
      </c>
      <c r="O26" s="7">
        <v>0</v>
      </c>
      <c r="P26" s="6">
        <v>0</v>
      </c>
      <c r="Q26" s="7">
        <v>0</v>
      </c>
      <c r="R26" s="6">
        <v>0</v>
      </c>
      <c r="S26" s="7">
        <v>0</v>
      </c>
      <c r="T26" s="6">
        <v>0</v>
      </c>
      <c r="U26" s="7">
        <v>0</v>
      </c>
    </row>
    <row r="27" spans="1:21" ht="15.75">
      <c r="A27" s="32" t="s">
        <v>37</v>
      </c>
      <c r="B27" s="38">
        <f>I27+K27+M27+O27+Q27+S27+U27</f>
        <v>12</v>
      </c>
      <c r="C27" s="6" t="s">
        <v>170</v>
      </c>
      <c r="D27" s="4" t="s">
        <v>69</v>
      </c>
      <c r="E27" s="4">
        <v>2013</v>
      </c>
      <c r="F27" s="4" t="s">
        <v>171</v>
      </c>
      <c r="G27" s="7" t="s">
        <v>16</v>
      </c>
      <c r="H27" s="34" t="s">
        <v>53</v>
      </c>
      <c r="I27" s="7">
        <v>0</v>
      </c>
      <c r="J27" s="34" t="s">
        <v>53</v>
      </c>
      <c r="K27" s="7">
        <v>0</v>
      </c>
      <c r="L27" s="29" t="s">
        <v>53</v>
      </c>
      <c r="M27" s="7">
        <v>0</v>
      </c>
      <c r="N27" s="6">
        <v>0</v>
      </c>
      <c r="O27" s="7">
        <v>0</v>
      </c>
      <c r="P27" s="6">
        <v>7</v>
      </c>
      <c r="Q27" s="7">
        <v>12</v>
      </c>
      <c r="R27" s="6">
        <v>0</v>
      </c>
      <c r="S27" s="7">
        <v>0</v>
      </c>
      <c r="T27" s="6">
        <v>0</v>
      </c>
      <c r="U27" s="7">
        <v>0</v>
      </c>
    </row>
    <row r="28" spans="1:21" ht="15.75">
      <c r="A28" s="32" t="s">
        <v>38</v>
      </c>
      <c r="B28" s="38">
        <f>I28+K28+M28+O28+Q28+S28+U28</f>
        <v>9</v>
      </c>
      <c r="C28" s="6" t="s">
        <v>59</v>
      </c>
      <c r="D28" s="4" t="s">
        <v>127</v>
      </c>
      <c r="E28" s="4">
        <v>2009</v>
      </c>
      <c r="F28" s="4" t="s">
        <v>49</v>
      </c>
      <c r="G28" s="7" t="s">
        <v>16</v>
      </c>
      <c r="H28" s="34" t="s">
        <v>53</v>
      </c>
      <c r="I28" s="7">
        <v>0</v>
      </c>
      <c r="J28" s="34" t="s">
        <v>53</v>
      </c>
      <c r="K28" s="7">
        <v>0</v>
      </c>
      <c r="L28" s="29" t="s">
        <v>53</v>
      </c>
      <c r="M28" s="7">
        <v>0</v>
      </c>
      <c r="N28" s="6">
        <v>0</v>
      </c>
      <c r="O28" s="7">
        <v>0</v>
      </c>
      <c r="P28" s="6">
        <v>0</v>
      </c>
      <c r="Q28" s="7">
        <v>0</v>
      </c>
      <c r="R28" s="29" t="s">
        <v>210</v>
      </c>
      <c r="S28" s="7">
        <v>1</v>
      </c>
      <c r="T28" s="6">
        <v>9</v>
      </c>
      <c r="U28" s="7">
        <v>8</v>
      </c>
    </row>
    <row r="29" spans="1:21" ht="15.75">
      <c r="A29" s="32" t="s">
        <v>190</v>
      </c>
      <c r="B29" s="38">
        <f>I29+K29+M29+O29+Q29+S29+U29</f>
        <v>9</v>
      </c>
      <c r="C29" s="6" t="s">
        <v>88</v>
      </c>
      <c r="D29" s="4" t="s">
        <v>41</v>
      </c>
      <c r="E29" s="4">
        <v>2010</v>
      </c>
      <c r="F29" s="4" t="s">
        <v>4</v>
      </c>
      <c r="G29" s="7" t="s">
        <v>15</v>
      </c>
      <c r="H29" s="34" t="s">
        <v>84</v>
      </c>
      <c r="I29" s="7">
        <v>8</v>
      </c>
      <c r="J29" s="34" t="s">
        <v>53</v>
      </c>
      <c r="K29" s="7">
        <v>0</v>
      </c>
      <c r="L29" s="29" t="s">
        <v>53</v>
      </c>
      <c r="M29" s="7">
        <v>0</v>
      </c>
      <c r="N29" s="6">
        <v>20</v>
      </c>
      <c r="O29" s="7">
        <v>1</v>
      </c>
      <c r="P29" s="6">
        <v>0</v>
      </c>
      <c r="Q29" s="7">
        <v>0</v>
      </c>
      <c r="R29" s="6">
        <v>0</v>
      </c>
      <c r="S29" s="7">
        <v>0</v>
      </c>
      <c r="T29" s="6">
        <v>0</v>
      </c>
      <c r="U29" s="7">
        <v>0</v>
      </c>
    </row>
    <row r="30" spans="1:21" ht="15.75">
      <c r="A30" s="32" t="s">
        <v>218</v>
      </c>
      <c r="B30" s="38">
        <f>I30+K30+M30+O30+Q30+S30+U30</f>
        <v>8</v>
      </c>
      <c r="C30" s="6" t="s">
        <v>159</v>
      </c>
      <c r="D30" s="4" t="s">
        <v>109</v>
      </c>
      <c r="E30" s="4">
        <v>2014</v>
      </c>
      <c r="F30" s="4" t="s">
        <v>49</v>
      </c>
      <c r="G30" s="7" t="s">
        <v>16</v>
      </c>
      <c r="H30" s="34" t="s">
        <v>53</v>
      </c>
      <c r="I30" s="7">
        <v>0</v>
      </c>
      <c r="J30" s="34" t="s">
        <v>53</v>
      </c>
      <c r="K30" s="7">
        <v>0</v>
      </c>
      <c r="L30" s="29" t="s">
        <v>53</v>
      </c>
      <c r="M30" s="7">
        <v>0</v>
      </c>
      <c r="N30" s="29" t="s">
        <v>66</v>
      </c>
      <c r="O30" s="7">
        <v>5</v>
      </c>
      <c r="P30" s="6">
        <v>25</v>
      </c>
      <c r="Q30" s="7">
        <v>1</v>
      </c>
      <c r="R30" s="6">
        <v>0</v>
      </c>
      <c r="S30" s="7">
        <v>0</v>
      </c>
      <c r="T30" s="6">
        <v>14</v>
      </c>
      <c r="U30" s="7">
        <v>2</v>
      </c>
    </row>
    <row r="31" spans="1:21" ht="15.75">
      <c r="A31" s="32" t="s">
        <v>218</v>
      </c>
      <c r="B31" s="38">
        <f>I31+K31+M31+O31+Q31+S31+U31</f>
        <v>8</v>
      </c>
      <c r="C31" s="6" t="s">
        <v>192</v>
      </c>
      <c r="D31" s="4" t="s">
        <v>105</v>
      </c>
      <c r="E31" s="4">
        <v>2010</v>
      </c>
      <c r="F31" s="4" t="s">
        <v>193</v>
      </c>
      <c r="G31" s="7" t="s">
        <v>16</v>
      </c>
      <c r="H31" s="34" t="s">
        <v>53</v>
      </c>
      <c r="I31" s="7">
        <v>0</v>
      </c>
      <c r="J31" s="34" t="s">
        <v>53</v>
      </c>
      <c r="K31" s="7">
        <v>0</v>
      </c>
      <c r="L31" s="29" t="s">
        <v>53</v>
      </c>
      <c r="M31" s="7">
        <v>0</v>
      </c>
      <c r="N31" s="6">
        <v>0</v>
      </c>
      <c r="O31" s="7">
        <v>0</v>
      </c>
      <c r="P31" s="6">
        <v>0</v>
      </c>
      <c r="Q31" s="7">
        <v>0</v>
      </c>
      <c r="R31" s="6">
        <v>8</v>
      </c>
      <c r="S31" s="7">
        <v>8</v>
      </c>
      <c r="T31" s="6">
        <v>0</v>
      </c>
      <c r="U31" s="7">
        <v>0</v>
      </c>
    </row>
    <row r="32" spans="1:21" ht="15.75">
      <c r="A32" s="32" t="s">
        <v>215</v>
      </c>
      <c r="B32" s="38">
        <f>I32+K32+M32+O32+Q32+S32+U32</f>
        <v>7</v>
      </c>
      <c r="C32" s="6" t="s">
        <v>195</v>
      </c>
      <c r="D32" s="4" t="s">
        <v>196</v>
      </c>
      <c r="E32" s="4">
        <v>2013</v>
      </c>
      <c r="F32" s="4" t="s">
        <v>194</v>
      </c>
      <c r="G32" s="7" t="s">
        <v>16</v>
      </c>
      <c r="H32" s="34" t="s">
        <v>53</v>
      </c>
      <c r="I32" s="7">
        <v>0</v>
      </c>
      <c r="J32" s="34" t="s">
        <v>53</v>
      </c>
      <c r="K32" s="7">
        <v>0</v>
      </c>
      <c r="L32" s="29" t="s">
        <v>53</v>
      </c>
      <c r="M32" s="7">
        <v>0</v>
      </c>
      <c r="N32" s="6">
        <v>0</v>
      </c>
      <c r="O32" s="7">
        <v>0</v>
      </c>
      <c r="P32" s="6">
        <v>0</v>
      </c>
      <c r="Q32" s="7">
        <v>0</v>
      </c>
      <c r="R32" s="6">
        <v>9</v>
      </c>
      <c r="S32" s="7">
        <v>7</v>
      </c>
      <c r="T32" s="6">
        <v>0</v>
      </c>
      <c r="U32" s="7">
        <v>0</v>
      </c>
    </row>
    <row r="33" spans="1:21" ht="15.75">
      <c r="A33" s="32" t="s">
        <v>215</v>
      </c>
      <c r="B33" s="38">
        <f>I33+K33+M33+O33+Q33+S33+U33</f>
        <v>7</v>
      </c>
      <c r="C33" s="6" t="s">
        <v>179</v>
      </c>
      <c r="D33" s="4" t="s">
        <v>97</v>
      </c>
      <c r="E33" s="4">
        <v>2014</v>
      </c>
      <c r="F33" s="4" t="s">
        <v>49</v>
      </c>
      <c r="G33" s="7" t="s">
        <v>16</v>
      </c>
      <c r="H33" s="34" t="s">
        <v>53</v>
      </c>
      <c r="I33" s="7">
        <v>0</v>
      </c>
      <c r="J33" s="34" t="s">
        <v>53</v>
      </c>
      <c r="K33" s="7">
        <v>0</v>
      </c>
      <c r="L33" s="29" t="s">
        <v>53</v>
      </c>
      <c r="M33" s="7">
        <v>0</v>
      </c>
      <c r="N33" s="6">
        <v>0</v>
      </c>
      <c r="O33" s="7">
        <v>0</v>
      </c>
      <c r="P33" s="6">
        <v>23</v>
      </c>
      <c r="Q33" s="7">
        <v>1</v>
      </c>
      <c r="R33" s="6">
        <v>0</v>
      </c>
      <c r="S33" s="7">
        <v>0</v>
      </c>
      <c r="T33" s="6">
        <v>10</v>
      </c>
      <c r="U33" s="7">
        <v>6</v>
      </c>
    </row>
    <row r="34" spans="1:21" ht="15.75">
      <c r="A34" s="32" t="s">
        <v>215</v>
      </c>
      <c r="B34" s="38">
        <f>I34+K34+M34+O34+Q34+S34+U34</f>
        <v>7</v>
      </c>
      <c r="C34" s="6" t="s">
        <v>148</v>
      </c>
      <c r="D34" s="4" t="s">
        <v>106</v>
      </c>
      <c r="E34" s="4">
        <v>2009</v>
      </c>
      <c r="F34" s="4" t="s">
        <v>149</v>
      </c>
      <c r="G34" s="7" t="s">
        <v>46</v>
      </c>
      <c r="H34" s="34" t="s">
        <v>65</v>
      </c>
      <c r="I34" s="7">
        <v>6</v>
      </c>
      <c r="J34" s="34" t="s">
        <v>53</v>
      </c>
      <c r="K34" s="7">
        <v>0</v>
      </c>
      <c r="L34" s="29" t="s">
        <v>53</v>
      </c>
      <c r="M34" s="7">
        <v>0</v>
      </c>
      <c r="N34" s="6">
        <v>0</v>
      </c>
      <c r="O34" s="7">
        <v>0</v>
      </c>
      <c r="P34" s="6">
        <v>0</v>
      </c>
      <c r="Q34" s="7">
        <v>0</v>
      </c>
      <c r="R34" s="6">
        <v>0</v>
      </c>
      <c r="S34" s="7">
        <v>0</v>
      </c>
      <c r="T34" s="6">
        <v>16</v>
      </c>
      <c r="U34" s="7">
        <v>1</v>
      </c>
    </row>
    <row r="35" spans="1:21" ht="15.75">
      <c r="A35" s="32" t="s">
        <v>191</v>
      </c>
      <c r="B35" s="38">
        <f>I35+K35+M35+O35+Q35+S35+U35</f>
        <v>6</v>
      </c>
      <c r="C35" s="6" t="s">
        <v>197</v>
      </c>
      <c r="D35" s="4" t="s">
        <v>12</v>
      </c>
      <c r="E35" s="4">
        <v>2008</v>
      </c>
      <c r="F35" s="4" t="s">
        <v>198</v>
      </c>
      <c r="G35" s="7" t="s">
        <v>16</v>
      </c>
      <c r="H35" s="34" t="s">
        <v>53</v>
      </c>
      <c r="I35" s="7">
        <v>0</v>
      </c>
      <c r="J35" s="34" t="s">
        <v>53</v>
      </c>
      <c r="K35" s="7">
        <v>0</v>
      </c>
      <c r="L35" s="29" t="s">
        <v>53</v>
      </c>
      <c r="M35" s="7">
        <v>0</v>
      </c>
      <c r="N35" s="6">
        <v>0</v>
      </c>
      <c r="O35" s="7">
        <v>0</v>
      </c>
      <c r="P35" s="6">
        <v>0</v>
      </c>
      <c r="Q35" s="7">
        <v>0</v>
      </c>
      <c r="R35" s="6">
        <v>10</v>
      </c>
      <c r="S35" s="7">
        <v>6</v>
      </c>
      <c r="T35" s="6">
        <v>0</v>
      </c>
      <c r="U35" s="7">
        <v>0</v>
      </c>
    </row>
    <row r="36" spans="1:21" ht="15.75">
      <c r="A36" s="32" t="s">
        <v>219</v>
      </c>
      <c r="B36" s="38">
        <f>I36+K36+M36+O36+Q36+S36+U36</f>
        <v>5</v>
      </c>
      <c r="C36" s="6" t="s">
        <v>116</v>
      </c>
      <c r="D36" s="4" t="s">
        <v>8</v>
      </c>
      <c r="E36" s="4">
        <v>2009</v>
      </c>
      <c r="F36" s="4" t="s">
        <v>113</v>
      </c>
      <c r="G36" s="7" t="s">
        <v>16</v>
      </c>
      <c r="H36" s="34" t="s">
        <v>53</v>
      </c>
      <c r="I36" s="7">
        <v>0</v>
      </c>
      <c r="J36" s="34" t="s">
        <v>53</v>
      </c>
      <c r="K36" s="7">
        <v>0</v>
      </c>
      <c r="L36" s="29" t="s">
        <v>53</v>
      </c>
      <c r="M36" s="7">
        <v>0</v>
      </c>
      <c r="N36" s="6">
        <v>0</v>
      </c>
      <c r="O36" s="7">
        <v>0</v>
      </c>
      <c r="P36" s="6">
        <v>11</v>
      </c>
      <c r="Q36" s="7">
        <v>5</v>
      </c>
      <c r="R36" s="6">
        <v>0</v>
      </c>
      <c r="S36" s="7">
        <v>0</v>
      </c>
      <c r="T36" s="6">
        <v>0</v>
      </c>
      <c r="U36" s="7">
        <v>0</v>
      </c>
    </row>
    <row r="37" spans="1:21" ht="15.75">
      <c r="A37" s="32" t="s">
        <v>220</v>
      </c>
      <c r="B37" s="38">
        <f>I37+K37+M37+O37+Q37+S37+U37</f>
        <v>4.5</v>
      </c>
      <c r="C37" s="6" t="s">
        <v>200</v>
      </c>
      <c r="D37" s="4" t="s">
        <v>104</v>
      </c>
      <c r="E37" s="4">
        <v>2011</v>
      </c>
      <c r="F37" s="4" t="s">
        <v>199</v>
      </c>
      <c r="G37" s="7" t="s">
        <v>16</v>
      </c>
      <c r="H37" s="34" t="s">
        <v>53</v>
      </c>
      <c r="I37" s="7">
        <v>0</v>
      </c>
      <c r="J37" s="34" t="s">
        <v>53</v>
      </c>
      <c r="K37" s="7">
        <v>0</v>
      </c>
      <c r="L37" s="29" t="s">
        <v>53</v>
      </c>
      <c r="M37" s="7">
        <v>0</v>
      </c>
      <c r="N37" s="6">
        <v>0</v>
      </c>
      <c r="O37" s="7">
        <v>0</v>
      </c>
      <c r="P37" s="6">
        <v>0</v>
      </c>
      <c r="Q37" s="7">
        <v>0</v>
      </c>
      <c r="R37" s="29" t="s">
        <v>209</v>
      </c>
      <c r="S37" s="7">
        <v>4.5</v>
      </c>
      <c r="T37" s="6">
        <v>0</v>
      </c>
      <c r="U37" s="7">
        <v>0</v>
      </c>
    </row>
    <row r="38" spans="1:21" ht="15.75">
      <c r="A38" s="32" t="s">
        <v>220</v>
      </c>
      <c r="B38" s="38">
        <f>I38+K38+M38+O38+Q38+S38+U38</f>
        <v>4.5</v>
      </c>
      <c r="C38" s="6" t="s">
        <v>201</v>
      </c>
      <c r="D38" s="4" t="s">
        <v>188</v>
      </c>
      <c r="E38" s="4">
        <v>2009</v>
      </c>
      <c r="F38" s="4" t="s">
        <v>194</v>
      </c>
      <c r="G38" s="7" t="s">
        <v>16</v>
      </c>
      <c r="H38" s="34" t="s">
        <v>53</v>
      </c>
      <c r="I38" s="7">
        <v>0</v>
      </c>
      <c r="J38" s="34" t="s">
        <v>53</v>
      </c>
      <c r="K38" s="7">
        <v>0</v>
      </c>
      <c r="L38" s="29" t="s">
        <v>53</v>
      </c>
      <c r="M38" s="7">
        <v>0</v>
      </c>
      <c r="N38" s="6">
        <v>0</v>
      </c>
      <c r="O38" s="7">
        <v>0</v>
      </c>
      <c r="P38" s="6">
        <v>0</v>
      </c>
      <c r="Q38" s="7">
        <v>0</v>
      </c>
      <c r="R38" s="29" t="s">
        <v>209</v>
      </c>
      <c r="S38" s="7">
        <v>4.5</v>
      </c>
      <c r="T38" s="6">
        <v>0</v>
      </c>
      <c r="U38" s="7">
        <v>0</v>
      </c>
    </row>
    <row r="39" spans="1:21" ht="15.75">
      <c r="A39" s="32" t="s">
        <v>216</v>
      </c>
      <c r="B39" s="38">
        <f>I39+K39+M39+O39+Q39+S39+U39</f>
        <v>4</v>
      </c>
      <c r="C39" s="6" t="s">
        <v>160</v>
      </c>
      <c r="D39" s="4" t="s">
        <v>12</v>
      </c>
      <c r="E39" s="4">
        <v>2015</v>
      </c>
      <c r="F39" s="4" t="s">
        <v>4</v>
      </c>
      <c r="G39" s="7" t="s">
        <v>15</v>
      </c>
      <c r="H39" s="34" t="s">
        <v>53</v>
      </c>
      <c r="I39" s="7">
        <v>0</v>
      </c>
      <c r="J39" s="34" t="s">
        <v>53</v>
      </c>
      <c r="K39" s="7">
        <v>0</v>
      </c>
      <c r="L39" s="29" t="s">
        <v>53</v>
      </c>
      <c r="M39" s="7">
        <v>0</v>
      </c>
      <c r="N39" s="6">
        <v>12</v>
      </c>
      <c r="O39" s="7">
        <v>4</v>
      </c>
      <c r="P39" s="6">
        <v>0</v>
      </c>
      <c r="Q39" s="7">
        <v>0</v>
      </c>
      <c r="R39" s="6">
        <v>0</v>
      </c>
      <c r="S39" s="7">
        <v>0</v>
      </c>
      <c r="T39" s="6">
        <v>0</v>
      </c>
      <c r="U39" s="7">
        <v>0</v>
      </c>
    </row>
    <row r="40" spans="1:21" ht="15.75">
      <c r="A40" s="32" t="s">
        <v>216</v>
      </c>
      <c r="B40" s="38">
        <f>I40+K40+M40+O40+Q40+S40+U40</f>
        <v>4</v>
      </c>
      <c r="C40" s="6" t="s">
        <v>111</v>
      </c>
      <c r="D40" s="4" t="s">
        <v>112</v>
      </c>
      <c r="E40" s="4">
        <v>2009</v>
      </c>
      <c r="F40" s="4" t="s">
        <v>113</v>
      </c>
      <c r="G40" s="7" t="s">
        <v>16</v>
      </c>
      <c r="H40" s="34" t="s">
        <v>53</v>
      </c>
      <c r="I40" s="7">
        <v>0</v>
      </c>
      <c r="J40" s="34" t="s">
        <v>53</v>
      </c>
      <c r="K40" s="7">
        <v>0</v>
      </c>
      <c r="L40" s="29" t="s">
        <v>53</v>
      </c>
      <c r="M40" s="7">
        <v>0</v>
      </c>
      <c r="N40" s="6">
        <v>0</v>
      </c>
      <c r="O40" s="7">
        <v>0</v>
      </c>
      <c r="P40" s="6">
        <v>12</v>
      </c>
      <c r="Q40" s="7">
        <v>4</v>
      </c>
      <c r="R40" s="6">
        <v>0</v>
      </c>
      <c r="S40" s="7">
        <v>0</v>
      </c>
      <c r="T40" s="6">
        <v>0</v>
      </c>
      <c r="U40" s="7">
        <v>0</v>
      </c>
    </row>
    <row r="41" spans="1:21" ht="15.75">
      <c r="A41" s="32" t="s">
        <v>216</v>
      </c>
      <c r="B41" s="38">
        <f>I41+K41+M41+O41+Q41+S41+U41</f>
        <v>4</v>
      </c>
      <c r="C41" s="6" t="s">
        <v>144</v>
      </c>
      <c r="D41" s="4" t="s">
        <v>109</v>
      </c>
      <c r="E41" s="4">
        <v>2008</v>
      </c>
      <c r="F41" s="4" t="s">
        <v>145</v>
      </c>
      <c r="G41" s="7" t="s">
        <v>15</v>
      </c>
      <c r="H41" s="34" t="s">
        <v>53</v>
      </c>
      <c r="I41" s="7">
        <v>0</v>
      </c>
      <c r="J41" s="34" t="s">
        <v>85</v>
      </c>
      <c r="K41" s="7">
        <v>4</v>
      </c>
      <c r="L41" s="29" t="s">
        <v>53</v>
      </c>
      <c r="M41" s="7">
        <v>0</v>
      </c>
      <c r="N41" s="6">
        <v>0</v>
      </c>
      <c r="O41" s="7">
        <v>0</v>
      </c>
      <c r="P41" s="6">
        <v>0</v>
      </c>
      <c r="Q41" s="7">
        <v>0</v>
      </c>
      <c r="R41" s="6">
        <v>0</v>
      </c>
      <c r="S41" s="7">
        <v>0</v>
      </c>
      <c r="T41" s="6">
        <v>0</v>
      </c>
      <c r="U41" s="7">
        <v>0</v>
      </c>
    </row>
    <row r="42" spans="1:21" ht="15.75">
      <c r="A42" s="32" t="s">
        <v>221</v>
      </c>
      <c r="B42" s="38">
        <f>I42+K42+M42+O42+Q42+S42+U42</f>
        <v>3.5</v>
      </c>
      <c r="C42" s="6" t="s">
        <v>148</v>
      </c>
      <c r="D42" s="4" t="s">
        <v>109</v>
      </c>
      <c r="E42" s="4">
        <v>2014</v>
      </c>
      <c r="F42" s="4" t="s">
        <v>149</v>
      </c>
      <c r="G42" s="7" t="s">
        <v>46</v>
      </c>
      <c r="H42" s="34" t="s">
        <v>150</v>
      </c>
      <c r="I42" s="7">
        <v>2.5</v>
      </c>
      <c r="J42" s="34" t="s">
        <v>53</v>
      </c>
      <c r="K42" s="7">
        <v>0</v>
      </c>
      <c r="L42" s="29" t="s">
        <v>53</v>
      </c>
      <c r="M42" s="7">
        <v>0</v>
      </c>
      <c r="N42" s="6">
        <v>0</v>
      </c>
      <c r="O42" s="7">
        <v>0</v>
      </c>
      <c r="P42" s="6">
        <v>0</v>
      </c>
      <c r="Q42" s="7">
        <v>0</v>
      </c>
      <c r="R42" s="6">
        <v>0</v>
      </c>
      <c r="S42" s="7">
        <v>0</v>
      </c>
      <c r="T42" s="6">
        <v>17</v>
      </c>
      <c r="U42" s="7">
        <v>1</v>
      </c>
    </row>
    <row r="43" spans="1:21" ht="15.75">
      <c r="A43" s="32" t="s">
        <v>222</v>
      </c>
      <c r="B43" s="38">
        <f>I43+K43+M43+O43+Q43+S43+U43</f>
        <v>3</v>
      </c>
      <c r="C43" s="6" t="s">
        <v>202</v>
      </c>
      <c r="D43" s="4" t="s">
        <v>203</v>
      </c>
      <c r="E43" s="4">
        <v>2014</v>
      </c>
      <c r="F43" s="4" t="s">
        <v>204</v>
      </c>
      <c r="G43" s="7" t="s">
        <v>16</v>
      </c>
      <c r="H43" s="34" t="s">
        <v>53</v>
      </c>
      <c r="I43" s="7">
        <v>0</v>
      </c>
      <c r="J43" s="34" t="s">
        <v>53</v>
      </c>
      <c r="K43" s="7">
        <v>0</v>
      </c>
      <c r="L43" s="29" t="s">
        <v>53</v>
      </c>
      <c r="M43" s="7">
        <v>0</v>
      </c>
      <c r="N43" s="6">
        <v>0</v>
      </c>
      <c r="O43" s="7">
        <v>0</v>
      </c>
      <c r="P43" s="6">
        <v>0</v>
      </c>
      <c r="Q43" s="7">
        <v>0</v>
      </c>
      <c r="R43" s="29" t="s">
        <v>92</v>
      </c>
      <c r="S43" s="7">
        <v>3</v>
      </c>
      <c r="T43" s="6">
        <v>0</v>
      </c>
      <c r="U43" s="7">
        <v>0</v>
      </c>
    </row>
    <row r="44" spans="1:21" ht="15.75">
      <c r="A44" s="32" t="s">
        <v>217</v>
      </c>
      <c r="B44" s="38">
        <f>I44+K44+M44+O44+Q44+S44+U44</f>
        <v>2</v>
      </c>
      <c r="C44" s="22" t="s">
        <v>131</v>
      </c>
      <c r="D44" s="4" t="s">
        <v>130</v>
      </c>
      <c r="E44" s="3">
        <v>2016</v>
      </c>
      <c r="F44" s="3" t="s">
        <v>44</v>
      </c>
      <c r="G44" s="7" t="s">
        <v>16</v>
      </c>
      <c r="H44" s="34" t="s">
        <v>53</v>
      </c>
      <c r="I44" s="7">
        <v>0</v>
      </c>
      <c r="J44" s="34" t="s">
        <v>53</v>
      </c>
      <c r="K44" s="7">
        <v>0</v>
      </c>
      <c r="L44" s="29" t="s">
        <v>53</v>
      </c>
      <c r="M44" s="7">
        <v>0</v>
      </c>
      <c r="N44" s="6">
        <v>0</v>
      </c>
      <c r="O44" s="7">
        <v>0</v>
      </c>
      <c r="P44" s="6">
        <v>14</v>
      </c>
      <c r="Q44" s="7">
        <v>2</v>
      </c>
      <c r="R44" s="6">
        <v>0</v>
      </c>
      <c r="S44" s="7">
        <v>0</v>
      </c>
      <c r="T44" s="6">
        <v>0</v>
      </c>
      <c r="U44" s="7">
        <v>0</v>
      </c>
    </row>
    <row r="45" spans="1:21" ht="15.75">
      <c r="A45" s="32" t="s">
        <v>217</v>
      </c>
      <c r="B45" s="38">
        <f>I45+K45+M45+O45+Q45+S45+U45</f>
        <v>2</v>
      </c>
      <c r="C45" s="6" t="s">
        <v>147</v>
      </c>
      <c r="D45" s="4" t="s">
        <v>12</v>
      </c>
      <c r="E45" s="4">
        <v>2013</v>
      </c>
      <c r="F45" s="4" t="s">
        <v>56</v>
      </c>
      <c r="G45" s="7" t="s">
        <v>16</v>
      </c>
      <c r="H45" s="34" t="s">
        <v>53</v>
      </c>
      <c r="I45" s="7">
        <v>0</v>
      </c>
      <c r="J45" s="34" t="s">
        <v>132</v>
      </c>
      <c r="K45" s="7">
        <v>1</v>
      </c>
      <c r="L45" s="29" t="s">
        <v>53</v>
      </c>
      <c r="M45" s="7">
        <v>0</v>
      </c>
      <c r="N45" s="6">
        <v>0</v>
      </c>
      <c r="O45" s="7">
        <v>0</v>
      </c>
      <c r="P45" s="6">
        <v>24</v>
      </c>
      <c r="Q45" s="7">
        <v>1</v>
      </c>
      <c r="R45" s="6">
        <v>0</v>
      </c>
      <c r="S45" s="7">
        <v>0</v>
      </c>
      <c r="T45" s="6">
        <v>0</v>
      </c>
      <c r="U45" s="7">
        <v>0</v>
      </c>
    </row>
    <row r="46" spans="1:21" ht="15.75">
      <c r="A46" s="32" t="s">
        <v>217</v>
      </c>
      <c r="B46" s="38">
        <f>I46+K46+M46+O46+Q46+S46+U46</f>
        <v>2</v>
      </c>
      <c r="C46" s="6" t="s">
        <v>81</v>
      </c>
      <c r="D46" s="4" t="s">
        <v>86</v>
      </c>
      <c r="E46" s="4">
        <v>2011</v>
      </c>
      <c r="F46" s="4" t="s">
        <v>40</v>
      </c>
      <c r="G46" s="7" t="s">
        <v>42</v>
      </c>
      <c r="H46" s="34" t="s">
        <v>53</v>
      </c>
      <c r="I46" s="7">
        <v>0</v>
      </c>
      <c r="J46" s="34" t="s">
        <v>53</v>
      </c>
      <c r="K46" s="7">
        <v>0</v>
      </c>
      <c r="L46" s="29" t="s">
        <v>53</v>
      </c>
      <c r="M46" s="7">
        <v>0</v>
      </c>
      <c r="N46" s="6">
        <v>15</v>
      </c>
      <c r="O46" s="7">
        <v>1</v>
      </c>
      <c r="P46" s="6">
        <v>16</v>
      </c>
      <c r="Q46" s="7">
        <v>1</v>
      </c>
      <c r="R46" s="6">
        <v>0</v>
      </c>
      <c r="S46" s="7">
        <v>0</v>
      </c>
      <c r="T46" s="6">
        <v>0</v>
      </c>
      <c r="U46" s="7">
        <v>0</v>
      </c>
    </row>
    <row r="47" spans="1:21" ht="15.75">
      <c r="A47" s="32" t="s">
        <v>223</v>
      </c>
      <c r="B47" s="38">
        <f>I47+K47+M47+O47+Q47+S47+U47</f>
        <v>1.3</v>
      </c>
      <c r="C47" s="6" t="s">
        <v>205</v>
      </c>
      <c r="D47" s="4" t="s">
        <v>206</v>
      </c>
      <c r="E47" s="4">
        <v>2008</v>
      </c>
      <c r="F47" s="4" t="s">
        <v>207</v>
      </c>
      <c r="G47" s="7" t="s">
        <v>16</v>
      </c>
      <c r="H47" s="34" t="s">
        <v>53</v>
      </c>
      <c r="I47" s="7">
        <v>0</v>
      </c>
      <c r="J47" s="34" t="s">
        <v>53</v>
      </c>
      <c r="K47" s="7">
        <v>0</v>
      </c>
      <c r="L47" s="29" t="s">
        <v>53</v>
      </c>
      <c r="M47" s="7">
        <v>0</v>
      </c>
      <c r="N47" s="6">
        <v>0</v>
      </c>
      <c r="O47" s="7">
        <v>0</v>
      </c>
      <c r="P47" s="6">
        <v>0</v>
      </c>
      <c r="Q47" s="7">
        <v>0</v>
      </c>
      <c r="R47" s="29" t="s">
        <v>208</v>
      </c>
      <c r="S47" s="7">
        <v>1.3</v>
      </c>
      <c r="T47" s="6">
        <v>0</v>
      </c>
      <c r="U47" s="7">
        <v>0</v>
      </c>
    </row>
    <row r="48" spans="1:21" ht="15.75">
      <c r="A48" s="32" t="s">
        <v>224</v>
      </c>
      <c r="B48" s="38">
        <f>I48+K48+M48+O48+Q48+S48+U48</f>
        <v>1</v>
      </c>
      <c r="C48" s="6" t="s">
        <v>172</v>
      </c>
      <c r="D48" s="4" t="s">
        <v>173</v>
      </c>
      <c r="E48" s="4">
        <v>2009</v>
      </c>
      <c r="F48" s="4" t="s">
        <v>174</v>
      </c>
      <c r="G48" s="7" t="s">
        <v>16</v>
      </c>
      <c r="H48" s="34" t="s">
        <v>53</v>
      </c>
      <c r="I48" s="7">
        <v>0</v>
      </c>
      <c r="J48" s="34" t="s">
        <v>53</v>
      </c>
      <c r="K48" s="7">
        <v>0</v>
      </c>
      <c r="L48" s="29" t="s">
        <v>53</v>
      </c>
      <c r="M48" s="7">
        <v>0</v>
      </c>
      <c r="N48" s="6">
        <v>0</v>
      </c>
      <c r="O48" s="7">
        <v>0</v>
      </c>
      <c r="P48" s="6">
        <v>19</v>
      </c>
      <c r="Q48" s="7">
        <v>1</v>
      </c>
      <c r="R48" s="6">
        <v>0</v>
      </c>
      <c r="S48" s="7">
        <v>0</v>
      </c>
      <c r="T48" s="6">
        <v>0</v>
      </c>
      <c r="U48" s="7">
        <v>0</v>
      </c>
    </row>
    <row r="49" spans="1:21" ht="15.75">
      <c r="A49" s="32" t="s">
        <v>224</v>
      </c>
      <c r="B49" s="38">
        <f>I49+K49+M49+O49+Q49+S49+U49</f>
        <v>1</v>
      </c>
      <c r="C49" s="6" t="s">
        <v>124</v>
      </c>
      <c r="D49" s="4" t="s">
        <v>127</v>
      </c>
      <c r="E49" s="4">
        <v>2012</v>
      </c>
      <c r="F49" s="4" t="s">
        <v>44</v>
      </c>
      <c r="G49" s="7" t="s">
        <v>16</v>
      </c>
      <c r="H49" s="34" t="s">
        <v>53</v>
      </c>
      <c r="I49" s="7">
        <v>0</v>
      </c>
      <c r="J49" s="34" t="s">
        <v>53</v>
      </c>
      <c r="K49" s="7">
        <v>0</v>
      </c>
      <c r="L49" s="29" t="s">
        <v>53</v>
      </c>
      <c r="M49" s="7">
        <v>0</v>
      </c>
      <c r="N49" s="6">
        <v>0</v>
      </c>
      <c r="O49" s="7">
        <v>0</v>
      </c>
      <c r="P49" s="6">
        <v>25</v>
      </c>
      <c r="Q49" s="7">
        <v>1</v>
      </c>
      <c r="R49" s="6">
        <v>0</v>
      </c>
      <c r="S49" s="7">
        <v>0</v>
      </c>
      <c r="T49" s="6">
        <v>0</v>
      </c>
      <c r="U49" s="7">
        <v>0</v>
      </c>
    </row>
    <row r="50" spans="1:21" ht="15.75">
      <c r="A50" s="32" t="s">
        <v>224</v>
      </c>
      <c r="B50" s="38">
        <f>I50+K50+M50+O50+Q50+S50+U50</f>
        <v>1</v>
      </c>
      <c r="C50" s="6" t="s">
        <v>124</v>
      </c>
      <c r="D50" s="4" t="s">
        <v>109</v>
      </c>
      <c r="E50" s="4">
        <v>2008</v>
      </c>
      <c r="F50" s="4" t="s">
        <v>44</v>
      </c>
      <c r="G50" s="7" t="s">
        <v>16</v>
      </c>
      <c r="H50" s="34" t="s">
        <v>53</v>
      </c>
      <c r="I50" s="7">
        <v>0</v>
      </c>
      <c r="J50" s="34" t="s">
        <v>53</v>
      </c>
      <c r="K50" s="7">
        <v>0</v>
      </c>
      <c r="L50" s="29" t="s">
        <v>53</v>
      </c>
      <c r="M50" s="7">
        <v>0</v>
      </c>
      <c r="N50" s="6">
        <v>0</v>
      </c>
      <c r="O50" s="7">
        <v>0</v>
      </c>
      <c r="P50" s="6">
        <v>17</v>
      </c>
      <c r="Q50" s="7">
        <v>1</v>
      </c>
      <c r="R50" s="6">
        <v>0</v>
      </c>
      <c r="S50" s="7">
        <v>0</v>
      </c>
      <c r="T50" s="6">
        <v>0</v>
      </c>
      <c r="U50" s="7">
        <v>0</v>
      </c>
    </row>
    <row r="51" spans="1:21" ht="15.75">
      <c r="A51" s="32" t="s">
        <v>224</v>
      </c>
      <c r="B51" s="38">
        <f>I51+K51+M51+O51+Q51+S51+U51</f>
        <v>1</v>
      </c>
      <c r="C51" s="6" t="s">
        <v>177</v>
      </c>
      <c r="D51" s="4" t="s">
        <v>12</v>
      </c>
      <c r="E51" s="4">
        <v>2012</v>
      </c>
      <c r="F51" s="4" t="s">
        <v>178</v>
      </c>
      <c r="G51" s="7" t="s">
        <v>16</v>
      </c>
      <c r="H51" s="34" t="s">
        <v>53</v>
      </c>
      <c r="I51" s="7">
        <v>0</v>
      </c>
      <c r="J51" s="34" t="s">
        <v>53</v>
      </c>
      <c r="K51" s="7">
        <v>0</v>
      </c>
      <c r="L51" s="29" t="s">
        <v>53</v>
      </c>
      <c r="M51" s="7">
        <v>0</v>
      </c>
      <c r="N51" s="6">
        <v>0</v>
      </c>
      <c r="O51" s="7">
        <v>0</v>
      </c>
      <c r="P51" s="6">
        <v>22</v>
      </c>
      <c r="Q51" s="7">
        <v>1</v>
      </c>
      <c r="R51" s="6">
        <v>0</v>
      </c>
      <c r="S51" s="7">
        <v>0</v>
      </c>
      <c r="T51" s="6">
        <v>0</v>
      </c>
      <c r="U51" s="7">
        <v>0</v>
      </c>
    </row>
    <row r="52" spans="1:21" ht="15.75">
      <c r="A52" s="32" t="s">
        <v>224</v>
      </c>
      <c r="B52" s="38">
        <f>I52+K52+M52+O52+Q52+S52+U52</f>
        <v>1</v>
      </c>
      <c r="C52" s="6" t="s">
        <v>161</v>
      </c>
      <c r="D52" s="4" t="s">
        <v>8</v>
      </c>
      <c r="E52" s="4">
        <v>2010</v>
      </c>
      <c r="F52" s="4" t="s">
        <v>4</v>
      </c>
      <c r="G52" s="7" t="s">
        <v>15</v>
      </c>
      <c r="H52" s="34" t="s">
        <v>53</v>
      </c>
      <c r="I52" s="7">
        <v>0</v>
      </c>
      <c r="J52" s="34" t="s">
        <v>53</v>
      </c>
      <c r="K52" s="7">
        <v>0</v>
      </c>
      <c r="L52" s="29" t="s">
        <v>53</v>
      </c>
      <c r="M52" s="7">
        <v>0</v>
      </c>
      <c r="N52" s="6">
        <v>15</v>
      </c>
      <c r="O52" s="7">
        <v>1</v>
      </c>
      <c r="P52" s="6">
        <v>0</v>
      </c>
      <c r="Q52" s="7">
        <v>0</v>
      </c>
      <c r="R52" s="6">
        <v>0</v>
      </c>
      <c r="S52" s="7">
        <v>0</v>
      </c>
      <c r="T52" s="6">
        <v>0</v>
      </c>
      <c r="U52" s="7">
        <v>0</v>
      </c>
    </row>
    <row r="53" spans="1:21" ht="15.75">
      <c r="A53" s="32" t="s">
        <v>224</v>
      </c>
      <c r="B53" s="38">
        <f>I53+K53+M53+O53+Q53+S53+U53</f>
        <v>1</v>
      </c>
      <c r="C53" s="6" t="s">
        <v>187</v>
      </c>
      <c r="D53" s="4" t="s">
        <v>188</v>
      </c>
      <c r="E53" s="4">
        <v>2012</v>
      </c>
      <c r="F53" s="4" t="s">
        <v>171</v>
      </c>
      <c r="G53" s="7" t="s">
        <v>16</v>
      </c>
      <c r="H53" s="34" t="s">
        <v>53</v>
      </c>
      <c r="I53" s="7">
        <v>0</v>
      </c>
      <c r="J53" s="34" t="s">
        <v>53</v>
      </c>
      <c r="K53" s="7">
        <v>0</v>
      </c>
      <c r="L53" s="29" t="s">
        <v>53</v>
      </c>
      <c r="M53" s="7">
        <v>0</v>
      </c>
      <c r="N53" s="6">
        <v>0</v>
      </c>
      <c r="O53" s="7">
        <v>0</v>
      </c>
      <c r="P53" s="6">
        <v>25</v>
      </c>
      <c r="Q53" s="7">
        <v>1</v>
      </c>
      <c r="R53" s="6">
        <v>0</v>
      </c>
      <c r="S53" s="7">
        <v>0</v>
      </c>
      <c r="T53" s="6">
        <v>0</v>
      </c>
      <c r="U53" s="7">
        <v>0</v>
      </c>
    </row>
    <row r="54" spans="1:21" ht="15.75">
      <c r="A54" s="32" t="s">
        <v>224</v>
      </c>
      <c r="B54" s="38">
        <f>I54+K54+M54+O54+Q54+S54+U54</f>
        <v>1</v>
      </c>
      <c r="C54" s="6" t="s">
        <v>189</v>
      </c>
      <c r="D54" s="4" t="s">
        <v>119</v>
      </c>
      <c r="E54" s="4">
        <v>2012</v>
      </c>
      <c r="F54" s="4" t="s">
        <v>49</v>
      </c>
      <c r="G54" s="7" t="s">
        <v>16</v>
      </c>
      <c r="H54" s="34" t="s">
        <v>53</v>
      </c>
      <c r="I54" s="7">
        <v>0</v>
      </c>
      <c r="J54" s="34" t="s">
        <v>53</v>
      </c>
      <c r="K54" s="7">
        <v>0</v>
      </c>
      <c r="L54" s="29" t="s">
        <v>53</v>
      </c>
      <c r="M54" s="7">
        <v>0</v>
      </c>
      <c r="N54" s="6">
        <v>0</v>
      </c>
      <c r="O54" s="7">
        <v>0</v>
      </c>
      <c r="P54" s="6">
        <v>25</v>
      </c>
      <c r="Q54" s="7">
        <v>1</v>
      </c>
      <c r="R54" s="6">
        <v>0</v>
      </c>
      <c r="S54" s="7">
        <v>0</v>
      </c>
      <c r="T54" s="6">
        <v>0</v>
      </c>
      <c r="U54" s="7">
        <v>0</v>
      </c>
    </row>
    <row r="55" spans="1:21" ht="15.75">
      <c r="A55" s="32" t="s">
        <v>224</v>
      </c>
      <c r="B55" s="38">
        <f>I55+K55+M55+O55+Q55+S55+U55</f>
        <v>1</v>
      </c>
      <c r="C55" s="22" t="s">
        <v>180</v>
      </c>
      <c r="D55" s="4" t="s">
        <v>12</v>
      </c>
      <c r="E55" s="3">
        <v>2011</v>
      </c>
      <c r="F55" s="3" t="s">
        <v>181</v>
      </c>
      <c r="G55" s="7" t="s">
        <v>16</v>
      </c>
      <c r="H55" s="34" t="s">
        <v>53</v>
      </c>
      <c r="I55" s="7">
        <v>0</v>
      </c>
      <c r="J55" s="34" t="s">
        <v>53</v>
      </c>
      <c r="K55" s="7">
        <v>0</v>
      </c>
      <c r="L55" s="29" t="s">
        <v>53</v>
      </c>
      <c r="M55" s="7">
        <v>0</v>
      </c>
      <c r="N55" s="6">
        <v>0</v>
      </c>
      <c r="O55" s="7">
        <v>0</v>
      </c>
      <c r="P55" s="6">
        <v>25</v>
      </c>
      <c r="Q55" s="7">
        <v>1</v>
      </c>
      <c r="R55" s="6">
        <v>0</v>
      </c>
      <c r="S55" s="7">
        <v>0</v>
      </c>
      <c r="T55" s="6">
        <v>0</v>
      </c>
      <c r="U55" s="7">
        <v>0</v>
      </c>
    </row>
    <row r="56" spans="1:21" ht="15.75">
      <c r="A56" s="32" t="s">
        <v>224</v>
      </c>
      <c r="B56" s="38">
        <f>I56+K56+M56+O56+Q56+S56+U56</f>
        <v>1</v>
      </c>
      <c r="C56" s="6" t="s">
        <v>180</v>
      </c>
      <c r="D56" s="4" t="s">
        <v>97</v>
      </c>
      <c r="E56" s="4">
        <v>2008</v>
      </c>
      <c r="F56" s="4" t="s">
        <v>181</v>
      </c>
      <c r="G56" s="7" t="s">
        <v>16</v>
      </c>
      <c r="H56" s="34" t="s">
        <v>53</v>
      </c>
      <c r="I56" s="7">
        <v>0</v>
      </c>
      <c r="J56" s="34" t="s">
        <v>53</v>
      </c>
      <c r="K56" s="7">
        <v>0</v>
      </c>
      <c r="L56" s="29" t="s">
        <v>53</v>
      </c>
      <c r="M56" s="7">
        <v>0</v>
      </c>
      <c r="N56" s="6">
        <v>0</v>
      </c>
      <c r="O56" s="7">
        <v>0</v>
      </c>
      <c r="P56" s="6">
        <v>25</v>
      </c>
      <c r="Q56" s="7">
        <v>1</v>
      </c>
      <c r="R56" s="6">
        <v>0</v>
      </c>
      <c r="S56" s="7">
        <v>0</v>
      </c>
      <c r="T56" s="6">
        <v>0</v>
      </c>
      <c r="U56" s="7">
        <v>0</v>
      </c>
    </row>
    <row r="57" spans="1:21" ht="15.75">
      <c r="A57" s="32" t="s">
        <v>224</v>
      </c>
      <c r="B57" s="38">
        <f>I57+K57+M57+O57+Q57+S57+U57</f>
        <v>1</v>
      </c>
      <c r="C57" s="6" t="s">
        <v>125</v>
      </c>
      <c r="D57" s="4" t="s">
        <v>126</v>
      </c>
      <c r="E57" s="4">
        <v>2010</v>
      </c>
      <c r="F57" s="4" t="s">
        <v>44</v>
      </c>
      <c r="G57" s="7" t="s">
        <v>16</v>
      </c>
      <c r="H57" s="34" t="s">
        <v>53</v>
      </c>
      <c r="I57" s="7">
        <v>0</v>
      </c>
      <c r="J57" s="34" t="s">
        <v>53</v>
      </c>
      <c r="K57" s="7">
        <v>0</v>
      </c>
      <c r="L57" s="29" t="s">
        <v>53</v>
      </c>
      <c r="M57" s="7">
        <v>0</v>
      </c>
      <c r="N57" s="6">
        <v>0</v>
      </c>
      <c r="O57" s="7">
        <v>0</v>
      </c>
      <c r="P57" s="6">
        <v>25</v>
      </c>
      <c r="Q57" s="7">
        <v>1</v>
      </c>
      <c r="R57" s="6">
        <v>0</v>
      </c>
      <c r="S57" s="7">
        <v>0</v>
      </c>
      <c r="T57" s="6">
        <v>0</v>
      </c>
      <c r="U57" s="7">
        <v>0</v>
      </c>
    </row>
    <row r="58" spans="1:21" ht="15.75">
      <c r="A58" s="32" t="s">
        <v>224</v>
      </c>
      <c r="B58" s="38">
        <f>I58+K58+M58+O58+Q58+S58+U58</f>
        <v>1</v>
      </c>
      <c r="C58" s="6" t="s">
        <v>212</v>
      </c>
      <c r="D58" s="4" t="s">
        <v>95</v>
      </c>
      <c r="E58" s="4">
        <v>2008</v>
      </c>
      <c r="F58" s="4" t="s">
        <v>198</v>
      </c>
      <c r="G58" s="7" t="s">
        <v>16</v>
      </c>
      <c r="H58" s="34" t="s">
        <v>53</v>
      </c>
      <c r="I58" s="7">
        <v>0</v>
      </c>
      <c r="J58" s="34" t="s">
        <v>53</v>
      </c>
      <c r="K58" s="7">
        <v>0</v>
      </c>
      <c r="L58" s="29" t="s">
        <v>53</v>
      </c>
      <c r="M58" s="7">
        <v>0</v>
      </c>
      <c r="N58" s="6">
        <v>0</v>
      </c>
      <c r="O58" s="7">
        <v>0</v>
      </c>
      <c r="P58" s="6">
        <v>0</v>
      </c>
      <c r="Q58" s="7">
        <v>0</v>
      </c>
      <c r="R58" s="29" t="s">
        <v>211</v>
      </c>
      <c r="S58" s="7">
        <v>1</v>
      </c>
      <c r="T58" s="6">
        <v>0</v>
      </c>
      <c r="U58" s="7">
        <v>0</v>
      </c>
    </row>
    <row r="59" spans="1:21" ht="15.75">
      <c r="A59" s="32" t="s">
        <v>224</v>
      </c>
      <c r="B59" s="38">
        <f>I59+K59+M59+O59+Q59+S59+U59</f>
        <v>1</v>
      </c>
      <c r="C59" s="6" t="s">
        <v>162</v>
      </c>
      <c r="D59" s="4"/>
      <c r="E59" s="4">
        <v>2010</v>
      </c>
      <c r="F59" s="4" t="s">
        <v>4</v>
      </c>
      <c r="G59" s="7" t="s">
        <v>15</v>
      </c>
      <c r="H59" s="34" t="s">
        <v>53</v>
      </c>
      <c r="I59" s="7">
        <v>0</v>
      </c>
      <c r="J59" s="34" t="s">
        <v>53</v>
      </c>
      <c r="K59" s="7">
        <v>0</v>
      </c>
      <c r="L59" s="29" t="s">
        <v>53</v>
      </c>
      <c r="M59" s="7">
        <v>0</v>
      </c>
      <c r="N59" s="6">
        <v>15</v>
      </c>
      <c r="O59" s="7">
        <v>1</v>
      </c>
      <c r="P59" s="6">
        <v>0</v>
      </c>
      <c r="Q59" s="7">
        <v>0</v>
      </c>
      <c r="R59" s="6">
        <v>0</v>
      </c>
      <c r="S59" s="7">
        <v>0</v>
      </c>
      <c r="T59" s="6">
        <v>0</v>
      </c>
      <c r="U59" s="7">
        <v>0</v>
      </c>
    </row>
    <row r="60" spans="1:21" ht="15.75">
      <c r="A60" s="32" t="s">
        <v>224</v>
      </c>
      <c r="B60" s="38">
        <f>I60+K60+M60+O60+Q60+S60+U60</f>
        <v>1</v>
      </c>
      <c r="C60" s="6" t="s">
        <v>184</v>
      </c>
      <c r="D60" s="4" t="s">
        <v>185</v>
      </c>
      <c r="E60" s="4">
        <v>2011</v>
      </c>
      <c r="F60" s="4" t="s">
        <v>44</v>
      </c>
      <c r="G60" s="7" t="s">
        <v>16</v>
      </c>
      <c r="H60" s="34" t="s">
        <v>53</v>
      </c>
      <c r="I60" s="7">
        <v>0</v>
      </c>
      <c r="J60" s="34" t="s">
        <v>53</v>
      </c>
      <c r="K60" s="7">
        <v>0</v>
      </c>
      <c r="L60" s="29" t="s">
        <v>53</v>
      </c>
      <c r="M60" s="7">
        <v>0</v>
      </c>
      <c r="N60" s="6">
        <v>0</v>
      </c>
      <c r="O60" s="7">
        <v>0</v>
      </c>
      <c r="P60" s="6">
        <v>25</v>
      </c>
      <c r="Q60" s="7">
        <v>1</v>
      </c>
      <c r="R60" s="6">
        <v>0</v>
      </c>
      <c r="S60" s="7">
        <v>0</v>
      </c>
      <c r="T60" s="6">
        <v>0</v>
      </c>
      <c r="U60" s="7">
        <v>0</v>
      </c>
    </row>
    <row r="61" spans="1:21" ht="15.75">
      <c r="A61" s="32" t="s">
        <v>224</v>
      </c>
      <c r="B61" s="38">
        <f>I61+K61+M61+O61+Q61+S61+U61</f>
        <v>1</v>
      </c>
      <c r="C61" s="6" t="s">
        <v>120</v>
      </c>
      <c r="D61" s="4" t="s">
        <v>12</v>
      </c>
      <c r="E61" s="4">
        <v>2010</v>
      </c>
      <c r="F61" s="4" t="s">
        <v>44</v>
      </c>
      <c r="G61" s="7" t="s">
        <v>16</v>
      </c>
      <c r="H61" s="34" t="s">
        <v>53</v>
      </c>
      <c r="I61" s="7">
        <v>0</v>
      </c>
      <c r="J61" s="34" t="s">
        <v>53</v>
      </c>
      <c r="K61" s="7">
        <v>0</v>
      </c>
      <c r="L61" s="29" t="s">
        <v>53</v>
      </c>
      <c r="M61" s="7">
        <v>0</v>
      </c>
      <c r="N61" s="6">
        <v>0</v>
      </c>
      <c r="O61" s="7">
        <v>0</v>
      </c>
      <c r="P61" s="6">
        <v>21</v>
      </c>
      <c r="Q61" s="7">
        <v>1</v>
      </c>
      <c r="R61" s="6">
        <v>0</v>
      </c>
      <c r="S61" s="7">
        <v>0</v>
      </c>
      <c r="T61" s="6">
        <v>0</v>
      </c>
      <c r="U61" s="7">
        <v>0</v>
      </c>
    </row>
    <row r="62" spans="1:21" ht="15.75">
      <c r="A62" s="32" t="s">
        <v>224</v>
      </c>
      <c r="B62" s="38">
        <f>I62+K62+M62+O62+Q62+S62+U62</f>
        <v>1</v>
      </c>
      <c r="C62" s="6" t="s">
        <v>90</v>
      </c>
      <c r="D62" s="4" t="s">
        <v>10</v>
      </c>
      <c r="E62" s="4">
        <v>2014</v>
      </c>
      <c r="F62" s="4" t="s">
        <v>4</v>
      </c>
      <c r="G62" s="7" t="s">
        <v>15</v>
      </c>
      <c r="H62" s="34" t="s">
        <v>53</v>
      </c>
      <c r="I62" s="7">
        <v>0</v>
      </c>
      <c r="J62" s="34" t="s">
        <v>53</v>
      </c>
      <c r="K62" s="7">
        <v>0</v>
      </c>
      <c r="L62" s="29" t="s">
        <v>53</v>
      </c>
      <c r="M62" s="7">
        <v>0</v>
      </c>
      <c r="N62" s="6">
        <v>20</v>
      </c>
      <c r="O62" s="7">
        <v>1</v>
      </c>
      <c r="P62" s="6">
        <v>0</v>
      </c>
      <c r="Q62" s="7">
        <v>0</v>
      </c>
      <c r="R62" s="6">
        <v>0</v>
      </c>
      <c r="S62" s="7">
        <v>0</v>
      </c>
      <c r="T62" s="6">
        <v>0</v>
      </c>
      <c r="U62" s="7">
        <v>0</v>
      </c>
    </row>
    <row r="63" spans="1:21" ht="15.75">
      <c r="A63" s="32" t="s">
        <v>224</v>
      </c>
      <c r="B63" s="38">
        <f>I63+K63+M63+O63+Q63+S63+U63</f>
        <v>1</v>
      </c>
      <c r="C63" s="6" t="s">
        <v>214</v>
      </c>
      <c r="D63" s="4" t="s">
        <v>188</v>
      </c>
      <c r="E63" s="4">
        <v>2011</v>
      </c>
      <c r="F63" s="4" t="s">
        <v>213</v>
      </c>
      <c r="G63" s="7" t="s">
        <v>16</v>
      </c>
      <c r="H63" s="34" t="s">
        <v>53</v>
      </c>
      <c r="I63" s="7">
        <v>0</v>
      </c>
      <c r="J63" s="34" t="s">
        <v>53</v>
      </c>
      <c r="K63" s="7">
        <v>0</v>
      </c>
      <c r="L63" s="29" t="s">
        <v>53</v>
      </c>
      <c r="M63" s="7">
        <v>0</v>
      </c>
      <c r="N63" s="6">
        <v>0</v>
      </c>
      <c r="O63" s="7">
        <v>0</v>
      </c>
      <c r="P63" s="6">
        <v>0</v>
      </c>
      <c r="Q63" s="7">
        <v>0</v>
      </c>
      <c r="R63" s="29" t="s">
        <v>211</v>
      </c>
      <c r="S63" s="7">
        <v>1</v>
      </c>
      <c r="T63" s="6">
        <v>0</v>
      </c>
      <c r="U63" s="7">
        <v>0</v>
      </c>
    </row>
    <row r="64" spans="1:21" ht="15.75">
      <c r="A64" s="32" t="s">
        <v>224</v>
      </c>
      <c r="B64" s="38">
        <f>I64+K64+M64+O64+Q64+S64+U64</f>
        <v>1</v>
      </c>
      <c r="C64" s="6" t="s">
        <v>175</v>
      </c>
      <c r="D64" s="4" t="s">
        <v>105</v>
      </c>
      <c r="E64" s="4">
        <v>2011</v>
      </c>
      <c r="F64" s="3" t="s">
        <v>176</v>
      </c>
      <c r="G64" s="7" t="s">
        <v>16</v>
      </c>
      <c r="H64" s="34" t="s">
        <v>53</v>
      </c>
      <c r="I64" s="7">
        <v>0</v>
      </c>
      <c r="J64" s="34" t="s">
        <v>53</v>
      </c>
      <c r="K64" s="7">
        <v>0</v>
      </c>
      <c r="L64" s="29" t="s">
        <v>53</v>
      </c>
      <c r="M64" s="7">
        <v>0</v>
      </c>
      <c r="N64" s="6">
        <v>0</v>
      </c>
      <c r="O64" s="7">
        <v>0</v>
      </c>
      <c r="P64" s="6">
        <v>20</v>
      </c>
      <c r="Q64" s="7">
        <v>1</v>
      </c>
      <c r="R64" s="6">
        <v>0</v>
      </c>
      <c r="S64" s="7">
        <v>0</v>
      </c>
      <c r="T64" s="6">
        <v>0</v>
      </c>
      <c r="U64" s="7">
        <v>0</v>
      </c>
    </row>
    <row r="65" spans="1:21" ht="15.75">
      <c r="A65" s="32" t="s">
        <v>224</v>
      </c>
      <c r="B65" s="38">
        <f>I65+K65+M65+O65+Q65+S65+U65</f>
        <v>1</v>
      </c>
      <c r="C65" s="6" t="s">
        <v>121</v>
      </c>
      <c r="D65" s="4" t="s">
        <v>122</v>
      </c>
      <c r="E65" s="4">
        <v>2009</v>
      </c>
      <c r="F65" s="4" t="s">
        <v>113</v>
      </c>
      <c r="G65" s="7" t="s">
        <v>16</v>
      </c>
      <c r="H65" s="34" t="s">
        <v>53</v>
      </c>
      <c r="I65" s="7">
        <v>0</v>
      </c>
      <c r="J65" s="34" t="s">
        <v>53</v>
      </c>
      <c r="K65" s="7">
        <v>0</v>
      </c>
      <c r="L65" s="29" t="s">
        <v>53</v>
      </c>
      <c r="M65" s="7">
        <v>0</v>
      </c>
      <c r="N65" s="6">
        <v>0</v>
      </c>
      <c r="O65" s="7">
        <v>0</v>
      </c>
      <c r="P65" s="6">
        <v>25</v>
      </c>
      <c r="Q65" s="7">
        <v>1</v>
      </c>
      <c r="R65" s="6">
        <v>0</v>
      </c>
      <c r="S65" s="7">
        <v>0</v>
      </c>
      <c r="T65" s="6">
        <v>0</v>
      </c>
      <c r="U65" s="7">
        <v>0</v>
      </c>
    </row>
    <row r="66" spans="1:21" ht="15.75">
      <c r="A66" s="32" t="s">
        <v>224</v>
      </c>
      <c r="B66" s="38">
        <f>I66+K66+M66+O66+Q66+S66+U66</f>
        <v>1</v>
      </c>
      <c r="C66" s="6" t="s">
        <v>114</v>
      </c>
      <c r="D66" s="4" t="s">
        <v>115</v>
      </c>
      <c r="E66" s="4">
        <v>2009</v>
      </c>
      <c r="F66" s="4" t="s">
        <v>44</v>
      </c>
      <c r="G66" s="7" t="s">
        <v>16</v>
      </c>
      <c r="H66" s="34" t="s">
        <v>53</v>
      </c>
      <c r="I66" s="7">
        <v>0</v>
      </c>
      <c r="J66" s="34" t="s">
        <v>53</v>
      </c>
      <c r="K66" s="7">
        <v>0</v>
      </c>
      <c r="L66" s="29" t="s">
        <v>53</v>
      </c>
      <c r="M66" s="7">
        <v>0</v>
      </c>
      <c r="N66" s="6">
        <v>0</v>
      </c>
      <c r="O66" s="7">
        <v>0</v>
      </c>
      <c r="P66" s="6">
        <v>25</v>
      </c>
      <c r="Q66" s="7">
        <v>1</v>
      </c>
      <c r="R66" s="6">
        <v>0</v>
      </c>
      <c r="S66" s="7">
        <v>0</v>
      </c>
      <c r="T66" s="6">
        <v>0</v>
      </c>
      <c r="U66" s="7">
        <v>0</v>
      </c>
    </row>
    <row r="67" spans="1:21" ht="15.75">
      <c r="A67" s="32" t="s">
        <v>224</v>
      </c>
      <c r="B67" s="38">
        <f>I67+K67+M67+O67+Q67+S67+U67</f>
        <v>1</v>
      </c>
      <c r="C67" s="6" t="s">
        <v>128</v>
      </c>
      <c r="D67" s="4" t="s">
        <v>129</v>
      </c>
      <c r="E67" s="4">
        <v>2012</v>
      </c>
      <c r="F67" s="4" t="s">
        <v>44</v>
      </c>
      <c r="G67" s="7" t="s">
        <v>16</v>
      </c>
      <c r="H67" s="34" t="s">
        <v>53</v>
      </c>
      <c r="I67" s="7">
        <v>0</v>
      </c>
      <c r="J67" s="34" t="s">
        <v>53</v>
      </c>
      <c r="K67" s="7">
        <v>0</v>
      </c>
      <c r="L67" s="29" t="s">
        <v>53</v>
      </c>
      <c r="M67" s="7">
        <v>0</v>
      </c>
      <c r="N67" s="6">
        <v>0</v>
      </c>
      <c r="O67" s="7">
        <v>0</v>
      </c>
      <c r="P67" s="6">
        <v>25</v>
      </c>
      <c r="Q67" s="7">
        <v>1</v>
      </c>
      <c r="R67" s="6">
        <v>0</v>
      </c>
      <c r="S67" s="7">
        <v>0</v>
      </c>
      <c r="T67" s="6">
        <v>0</v>
      </c>
      <c r="U67" s="7">
        <v>0</v>
      </c>
    </row>
    <row r="68" spans="1:21" ht="15.75">
      <c r="A68" s="32" t="s">
        <v>224</v>
      </c>
      <c r="B68" s="38">
        <f>I68+K68+M68+O68+Q68+S68+U68</f>
        <v>1</v>
      </c>
      <c r="C68" s="6" t="s">
        <v>186</v>
      </c>
      <c r="D68" s="4" t="s">
        <v>105</v>
      </c>
      <c r="E68" s="4">
        <v>2011</v>
      </c>
      <c r="F68" s="4" t="s">
        <v>44</v>
      </c>
      <c r="G68" s="7" t="s">
        <v>16</v>
      </c>
      <c r="H68" s="34" t="s">
        <v>53</v>
      </c>
      <c r="I68" s="7">
        <v>0</v>
      </c>
      <c r="J68" s="34" t="s">
        <v>53</v>
      </c>
      <c r="K68" s="7">
        <v>0</v>
      </c>
      <c r="L68" s="29" t="s">
        <v>53</v>
      </c>
      <c r="M68" s="7">
        <v>0</v>
      </c>
      <c r="N68" s="6">
        <v>0</v>
      </c>
      <c r="O68" s="7">
        <v>0</v>
      </c>
      <c r="P68" s="6">
        <v>25</v>
      </c>
      <c r="Q68" s="7">
        <v>1</v>
      </c>
      <c r="R68" s="6">
        <v>0</v>
      </c>
      <c r="S68" s="7">
        <v>0</v>
      </c>
      <c r="T68" s="6">
        <v>0</v>
      </c>
      <c r="U68" s="7">
        <v>0</v>
      </c>
    </row>
    <row r="69" spans="1:21" ht="16.5" thickBot="1">
      <c r="A69" s="33"/>
      <c r="B69" s="39">
        <f>I69+K69+M69+O69+Q69+S69+U69</f>
        <v>0</v>
      </c>
      <c r="C69" s="8"/>
      <c r="D69" s="15"/>
      <c r="E69" s="15"/>
      <c r="F69" s="41"/>
      <c r="G69" s="9"/>
      <c r="H69" s="36" t="s">
        <v>53</v>
      </c>
      <c r="I69" s="9">
        <v>0</v>
      </c>
      <c r="J69" s="36" t="s">
        <v>53</v>
      </c>
      <c r="K69" s="9">
        <v>0</v>
      </c>
      <c r="L69" s="36" t="s">
        <v>53</v>
      </c>
      <c r="M69" s="9">
        <v>0</v>
      </c>
      <c r="N69" s="8">
        <v>0</v>
      </c>
      <c r="O69" s="9">
        <v>0</v>
      </c>
      <c r="P69" s="8">
        <v>0</v>
      </c>
      <c r="Q69" s="9">
        <v>0</v>
      </c>
      <c r="R69" s="8">
        <v>0</v>
      </c>
      <c r="S69" s="9">
        <v>0</v>
      </c>
      <c r="T69" s="8">
        <v>0</v>
      </c>
      <c r="U69" s="9">
        <v>0</v>
      </c>
    </row>
  </sheetData>
  <sheetProtection/>
  <mergeCells count="10">
    <mergeCell ref="A1:G1"/>
    <mergeCell ref="T3:U4"/>
    <mergeCell ref="R3:S4"/>
    <mergeCell ref="N3:O4"/>
    <mergeCell ref="P3:Q4"/>
    <mergeCell ref="A3:A5"/>
    <mergeCell ref="B3:B5"/>
    <mergeCell ref="J3:K4"/>
    <mergeCell ref="L3:M4"/>
    <mergeCell ref="H3:I4"/>
  </mergeCells>
  <printOptions/>
  <pageMargins left="0.7" right="0.7" top="0.787401575" bottom="0.787401575" header="0.3" footer="0.3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zoomScale="91" zoomScaleNormal="91" zoomScalePageLayoutView="0" workbookViewId="0" topLeftCell="B1">
      <pane xSplit="7" ySplit="5" topLeftCell="I6" activePane="bottomRight" state="frozen"/>
      <selection pane="topLeft" activeCell="B1" sqref="B1"/>
      <selection pane="topRight" activeCell="H1" sqref="H1"/>
      <selection pane="bottomLeft" activeCell="B6" sqref="B6"/>
      <selection pane="bottomRight" activeCell="D12" sqref="D12"/>
    </sheetView>
  </sheetViews>
  <sheetFormatPr defaultColWidth="9.140625" defaultRowHeight="15"/>
  <cols>
    <col min="1" max="1" width="4.140625" style="11" bestFit="1" customWidth="1"/>
    <col min="2" max="2" width="8.8515625" style="11" customWidth="1"/>
    <col min="3" max="3" width="8.7109375" style="10" customWidth="1"/>
    <col min="4" max="4" width="12.57421875" style="1" customWidth="1"/>
    <col min="5" max="5" width="12.140625" style="1" bestFit="1" customWidth="1"/>
    <col min="6" max="6" width="9.57421875" style="1" bestFit="1" customWidth="1"/>
    <col min="7" max="7" width="27.00390625" style="1" bestFit="1" customWidth="1"/>
    <col min="8" max="8" width="18.140625" style="1" customWidth="1"/>
    <col min="9" max="20" width="10.7109375" style="1" customWidth="1"/>
    <col min="21" max="16384" width="9.140625" style="1" customWidth="1"/>
  </cols>
  <sheetData>
    <row r="1" spans="1:8" s="23" customFormat="1" ht="93" customHeight="1">
      <c r="A1" s="2"/>
      <c r="B1" s="56" t="s">
        <v>135</v>
      </c>
      <c r="C1" s="57"/>
      <c r="D1" s="57"/>
      <c r="E1" s="57"/>
      <c r="F1" s="57"/>
      <c r="G1" s="57"/>
      <c r="H1" s="57"/>
    </row>
    <row r="2" spans="1:3" s="23" customFormat="1" ht="45.75" thickBot="1">
      <c r="A2" s="2"/>
      <c r="B2" s="2" t="s">
        <v>77</v>
      </c>
      <c r="C2" s="5"/>
    </row>
    <row r="3" spans="1:20" s="10" customFormat="1" ht="15.75" customHeight="1">
      <c r="A3" s="65" t="s">
        <v>17</v>
      </c>
      <c r="B3" s="70" t="s">
        <v>17</v>
      </c>
      <c r="C3" s="70" t="s">
        <v>18</v>
      </c>
      <c r="I3" s="58" t="s">
        <v>136</v>
      </c>
      <c r="J3" s="59"/>
      <c r="K3" s="58" t="s">
        <v>137</v>
      </c>
      <c r="L3" s="59"/>
      <c r="M3" s="58" t="s">
        <v>152</v>
      </c>
      <c r="N3" s="59"/>
      <c r="O3" s="58" t="s">
        <v>153</v>
      </c>
      <c r="P3" s="59"/>
      <c r="Q3" s="58" t="s">
        <v>164</v>
      </c>
      <c r="R3" s="62"/>
      <c r="S3" s="58" t="s">
        <v>165</v>
      </c>
      <c r="T3" s="59"/>
    </row>
    <row r="4" spans="1:20" s="10" customFormat="1" ht="16.5" thickBot="1">
      <c r="A4" s="66"/>
      <c r="B4" s="71"/>
      <c r="C4" s="71"/>
      <c r="I4" s="60"/>
      <c r="J4" s="61"/>
      <c r="K4" s="60"/>
      <c r="L4" s="61"/>
      <c r="M4" s="60"/>
      <c r="N4" s="61"/>
      <c r="O4" s="60"/>
      <c r="P4" s="61"/>
      <c r="Q4" s="63"/>
      <c r="R4" s="64"/>
      <c r="S4" s="60"/>
      <c r="T4" s="61"/>
    </row>
    <row r="5" spans="1:20" s="10" customFormat="1" ht="16.5" thickBot="1">
      <c r="A5" s="72"/>
      <c r="B5" s="71"/>
      <c r="C5" s="71"/>
      <c r="D5" s="19" t="s">
        <v>0</v>
      </c>
      <c r="E5" s="20" t="s">
        <v>1</v>
      </c>
      <c r="F5" s="20" t="s">
        <v>14</v>
      </c>
      <c r="G5" s="20" t="s">
        <v>2</v>
      </c>
      <c r="H5" s="21" t="s">
        <v>3</v>
      </c>
      <c r="I5" s="16" t="s">
        <v>17</v>
      </c>
      <c r="J5" s="17" t="s">
        <v>18</v>
      </c>
      <c r="K5" s="12" t="s">
        <v>17</v>
      </c>
      <c r="L5" s="17" t="s">
        <v>18</v>
      </c>
      <c r="M5" s="16" t="s">
        <v>17</v>
      </c>
      <c r="N5" s="17" t="s">
        <v>18</v>
      </c>
      <c r="O5" s="16" t="s">
        <v>17</v>
      </c>
      <c r="P5" s="17" t="s">
        <v>18</v>
      </c>
      <c r="Q5" s="16" t="s">
        <v>17</v>
      </c>
      <c r="R5" s="17" t="s">
        <v>18</v>
      </c>
      <c r="S5" s="16" t="s">
        <v>17</v>
      </c>
      <c r="T5" s="17" t="s">
        <v>18</v>
      </c>
    </row>
    <row r="6" spans="1:20" ht="15.75">
      <c r="A6" s="26" t="s">
        <v>19</v>
      </c>
      <c r="B6" s="49" t="s">
        <v>19</v>
      </c>
      <c r="C6" s="50">
        <f>J6+L6+N6+P6+R6+T6</f>
        <v>152</v>
      </c>
      <c r="D6" s="54" t="s">
        <v>51</v>
      </c>
      <c r="E6" s="13" t="s">
        <v>52</v>
      </c>
      <c r="F6" s="55">
        <v>2003</v>
      </c>
      <c r="G6" s="55" t="s">
        <v>39</v>
      </c>
      <c r="H6" s="14" t="s">
        <v>43</v>
      </c>
      <c r="I6" s="35" t="s">
        <v>82</v>
      </c>
      <c r="J6" s="14">
        <v>12</v>
      </c>
      <c r="K6" s="35" t="s">
        <v>67</v>
      </c>
      <c r="L6" s="14">
        <v>30</v>
      </c>
      <c r="M6" s="18">
        <v>2</v>
      </c>
      <c r="N6" s="14">
        <v>25</v>
      </c>
      <c r="O6" s="18">
        <v>1</v>
      </c>
      <c r="P6" s="44">
        <v>30</v>
      </c>
      <c r="Q6" s="18">
        <v>1</v>
      </c>
      <c r="R6" s="14">
        <v>30</v>
      </c>
      <c r="S6" s="46">
        <v>2</v>
      </c>
      <c r="T6" s="14">
        <v>25</v>
      </c>
    </row>
    <row r="7" spans="1:20" ht="15.75">
      <c r="A7" s="27" t="s">
        <v>20</v>
      </c>
      <c r="B7" s="51" t="s">
        <v>20</v>
      </c>
      <c r="C7" s="48">
        <f>J7+L7+N7+P7+R7+T7</f>
        <v>143</v>
      </c>
      <c r="D7" s="42" t="s">
        <v>59</v>
      </c>
      <c r="E7" s="4" t="s">
        <v>58</v>
      </c>
      <c r="F7" s="4">
        <v>2005</v>
      </c>
      <c r="G7" s="4" t="s">
        <v>49</v>
      </c>
      <c r="H7" s="7" t="s">
        <v>16</v>
      </c>
      <c r="I7" s="34" t="s">
        <v>67</v>
      </c>
      <c r="J7" s="7">
        <v>30</v>
      </c>
      <c r="K7" s="34" t="s">
        <v>54</v>
      </c>
      <c r="L7" s="7">
        <v>20</v>
      </c>
      <c r="M7" s="29" t="s">
        <v>67</v>
      </c>
      <c r="N7" s="7">
        <v>30</v>
      </c>
      <c r="O7" s="6">
        <v>9</v>
      </c>
      <c r="P7" s="45">
        <v>8</v>
      </c>
      <c r="Q7" s="6">
        <v>2</v>
      </c>
      <c r="R7" s="7">
        <v>25</v>
      </c>
      <c r="S7" s="42">
        <v>1</v>
      </c>
      <c r="T7" s="7">
        <v>30</v>
      </c>
    </row>
    <row r="8" spans="1:20" ht="15.75">
      <c r="A8" s="27" t="s">
        <v>21</v>
      </c>
      <c r="B8" s="51" t="s">
        <v>21</v>
      </c>
      <c r="C8" s="48">
        <f>J8+L8+N8+P8+R8+T8</f>
        <v>106</v>
      </c>
      <c r="D8" s="42" t="s">
        <v>91</v>
      </c>
      <c r="E8" s="4" t="s">
        <v>9</v>
      </c>
      <c r="F8" s="4">
        <v>2006</v>
      </c>
      <c r="G8" s="4" t="s">
        <v>44</v>
      </c>
      <c r="H8" s="7" t="s">
        <v>16</v>
      </c>
      <c r="I8" s="34" t="s">
        <v>70</v>
      </c>
      <c r="J8" s="7">
        <v>16</v>
      </c>
      <c r="K8" s="34" t="s">
        <v>68</v>
      </c>
      <c r="L8" s="7">
        <v>25</v>
      </c>
      <c r="M8" s="6">
        <v>4</v>
      </c>
      <c r="N8" s="7">
        <v>16</v>
      </c>
      <c r="O8" s="6">
        <v>2</v>
      </c>
      <c r="P8" s="45">
        <v>25</v>
      </c>
      <c r="Q8" s="6">
        <v>12</v>
      </c>
      <c r="R8" s="7">
        <v>4</v>
      </c>
      <c r="S8" s="42">
        <v>3</v>
      </c>
      <c r="T8" s="7">
        <v>20</v>
      </c>
    </row>
    <row r="9" spans="1:20" ht="15.75">
      <c r="A9" s="27" t="s">
        <v>22</v>
      </c>
      <c r="B9" s="51" t="s">
        <v>22</v>
      </c>
      <c r="C9" s="48">
        <f>J9+L9+N9+P9+R9+T9</f>
        <v>80</v>
      </c>
      <c r="D9" s="42" t="s">
        <v>72</v>
      </c>
      <c r="E9" s="4" t="s">
        <v>12</v>
      </c>
      <c r="F9" s="4">
        <v>2003</v>
      </c>
      <c r="G9" s="4" t="s">
        <v>47</v>
      </c>
      <c r="H9" s="7" t="s">
        <v>46</v>
      </c>
      <c r="I9" s="34" t="s">
        <v>71</v>
      </c>
      <c r="J9" s="7">
        <v>14</v>
      </c>
      <c r="K9" s="34" t="s">
        <v>71</v>
      </c>
      <c r="L9" s="7">
        <v>14</v>
      </c>
      <c r="M9" s="29" t="s">
        <v>70</v>
      </c>
      <c r="N9" s="7">
        <v>12</v>
      </c>
      <c r="O9" s="6">
        <v>3</v>
      </c>
      <c r="P9" s="45">
        <v>20</v>
      </c>
      <c r="Q9" s="6">
        <v>9</v>
      </c>
      <c r="R9" s="7">
        <v>8</v>
      </c>
      <c r="S9" s="42">
        <v>7</v>
      </c>
      <c r="T9" s="7">
        <v>12</v>
      </c>
    </row>
    <row r="10" spans="1:20" ht="15.75">
      <c r="A10" s="27" t="s">
        <v>23</v>
      </c>
      <c r="B10" s="51" t="s">
        <v>23</v>
      </c>
      <c r="C10" s="48">
        <f>J10+L10+N10+P10+R10+T10</f>
        <v>65</v>
      </c>
      <c r="D10" s="22" t="s">
        <v>94</v>
      </c>
      <c r="E10" s="4" t="s">
        <v>8</v>
      </c>
      <c r="F10" s="3">
        <v>2002</v>
      </c>
      <c r="G10" s="3" t="s">
        <v>44</v>
      </c>
      <c r="H10" s="7" t="s">
        <v>16</v>
      </c>
      <c r="I10" s="34" t="s">
        <v>68</v>
      </c>
      <c r="J10" s="7">
        <v>25</v>
      </c>
      <c r="K10" s="34" t="s">
        <v>65</v>
      </c>
      <c r="L10" s="7">
        <v>6</v>
      </c>
      <c r="M10" s="29" t="s">
        <v>53</v>
      </c>
      <c r="N10" s="7">
        <v>0</v>
      </c>
      <c r="O10" s="6">
        <v>6</v>
      </c>
      <c r="P10" s="45">
        <v>14</v>
      </c>
      <c r="Q10" s="6">
        <v>3</v>
      </c>
      <c r="R10" s="7">
        <v>20</v>
      </c>
      <c r="S10" s="42">
        <v>0</v>
      </c>
      <c r="T10" s="7">
        <v>0</v>
      </c>
    </row>
    <row r="11" spans="1:20" ht="15.75">
      <c r="A11" s="27" t="s">
        <v>24</v>
      </c>
      <c r="B11" s="51" t="s">
        <v>24</v>
      </c>
      <c r="C11" s="48">
        <f>J11+L11+N11+P11+R11+T11</f>
        <v>65</v>
      </c>
      <c r="D11" s="42" t="s">
        <v>87</v>
      </c>
      <c r="E11" s="4" t="s">
        <v>12</v>
      </c>
      <c r="F11" s="4">
        <v>2006</v>
      </c>
      <c r="G11" s="4" t="s">
        <v>49</v>
      </c>
      <c r="H11" s="7" t="s">
        <v>16</v>
      </c>
      <c r="I11" s="34" t="s">
        <v>83</v>
      </c>
      <c r="J11" s="7">
        <v>10</v>
      </c>
      <c r="K11" s="34" t="s">
        <v>70</v>
      </c>
      <c r="L11" s="7">
        <v>16</v>
      </c>
      <c r="M11" s="29" t="s">
        <v>53</v>
      </c>
      <c r="N11" s="7">
        <v>0</v>
      </c>
      <c r="O11" s="6">
        <v>4</v>
      </c>
      <c r="P11" s="7">
        <v>18</v>
      </c>
      <c r="Q11" s="6">
        <v>11</v>
      </c>
      <c r="R11" s="7">
        <v>5</v>
      </c>
      <c r="S11" s="42">
        <v>5</v>
      </c>
      <c r="T11" s="7">
        <v>16</v>
      </c>
    </row>
    <row r="12" spans="1:20" ht="15.75">
      <c r="A12" s="27" t="s">
        <v>25</v>
      </c>
      <c r="B12" s="51" t="s">
        <v>24</v>
      </c>
      <c r="C12" s="48">
        <f>J12+L12+N12+P12+R12+T12</f>
        <v>46</v>
      </c>
      <c r="D12" s="42" t="s">
        <v>75</v>
      </c>
      <c r="E12" s="4" t="s">
        <v>50</v>
      </c>
      <c r="F12" s="4">
        <v>2005</v>
      </c>
      <c r="G12" s="4" t="s">
        <v>76</v>
      </c>
      <c r="H12" s="7" t="s">
        <v>42</v>
      </c>
      <c r="I12" s="34" t="s">
        <v>53</v>
      </c>
      <c r="J12" s="7">
        <v>0</v>
      </c>
      <c r="K12" s="34" t="s">
        <v>53</v>
      </c>
      <c r="L12" s="7">
        <v>0</v>
      </c>
      <c r="M12" s="6">
        <v>3</v>
      </c>
      <c r="N12" s="7">
        <v>20</v>
      </c>
      <c r="O12" s="6">
        <v>7</v>
      </c>
      <c r="P12" s="45">
        <v>12</v>
      </c>
      <c r="Q12" s="6">
        <v>6</v>
      </c>
      <c r="R12" s="7">
        <v>14</v>
      </c>
      <c r="S12" s="42">
        <v>0</v>
      </c>
      <c r="T12" s="7">
        <v>0</v>
      </c>
    </row>
    <row r="13" spans="1:20" ht="15.75">
      <c r="A13" s="27" t="s">
        <v>26</v>
      </c>
      <c r="B13" s="51" t="s">
        <v>26</v>
      </c>
      <c r="C13" s="48">
        <f>J13+L13+N13+P13+R13+T13</f>
        <v>43</v>
      </c>
      <c r="D13" s="42" t="s">
        <v>93</v>
      </c>
      <c r="E13" s="4" t="s">
        <v>69</v>
      </c>
      <c r="F13" s="4">
        <v>2006</v>
      </c>
      <c r="G13" s="4" t="s">
        <v>40</v>
      </c>
      <c r="H13" s="7" t="s">
        <v>42</v>
      </c>
      <c r="I13" s="34" t="s">
        <v>65</v>
      </c>
      <c r="J13" s="7">
        <v>6</v>
      </c>
      <c r="K13" s="34" t="s">
        <v>82</v>
      </c>
      <c r="L13" s="7">
        <v>12</v>
      </c>
      <c r="M13" s="29" t="s">
        <v>53</v>
      </c>
      <c r="N13" s="7">
        <v>0</v>
      </c>
      <c r="O13" s="6">
        <v>11</v>
      </c>
      <c r="P13" s="7">
        <v>5</v>
      </c>
      <c r="Q13" s="6">
        <v>10</v>
      </c>
      <c r="R13" s="7">
        <v>6</v>
      </c>
      <c r="S13" s="42">
        <v>6</v>
      </c>
      <c r="T13" s="7">
        <v>14</v>
      </c>
    </row>
    <row r="14" spans="1:20" ht="15.75">
      <c r="A14" s="27" t="s">
        <v>27</v>
      </c>
      <c r="B14" s="51" t="s">
        <v>27</v>
      </c>
      <c r="C14" s="48">
        <f>J14+L14+N14+P14+R14+T14</f>
        <v>42</v>
      </c>
      <c r="D14" s="47" t="s">
        <v>64</v>
      </c>
      <c r="E14" s="4" t="s">
        <v>6</v>
      </c>
      <c r="F14" s="3">
        <v>2002</v>
      </c>
      <c r="G14" s="3" t="s">
        <v>4</v>
      </c>
      <c r="H14" s="7" t="s">
        <v>15</v>
      </c>
      <c r="I14" s="34" t="s">
        <v>53</v>
      </c>
      <c r="J14" s="7">
        <v>0</v>
      </c>
      <c r="K14" s="34" t="s">
        <v>55</v>
      </c>
      <c r="L14" s="7">
        <v>18</v>
      </c>
      <c r="M14" s="29" t="s">
        <v>53</v>
      </c>
      <c r="N14" s="7">
        <v>0</v>
      </c>
      <c r="O14" s="6">
        <v>10</v>
      </c>
      <c r="P14" s="45">
        <v>6</v>
      </c>
      <c r="Q14" s="6">
        <v>4</v>
      </c>
      <c r="R14" s="7">
        <v>18</v>
      </c>
      <c r="S14" s="42">
        <v>0</v>
      </c>
      <c r="T14" s="7">
        <v>0</v>
      </c>
    </row>
    <row r="15" spans="1:20" ht="15.75">
      <c r="A15" s="27" t="s">
        <v>28</v>
      </c>
      <c r="B15" s="51" t="s">
        <v>28</v>
      </c>
      <c r="C15" s="48">
        <f>J15+L15+N15+P15+R15+T15</f>
        <v>41</v>
      </c>
      <c r="D15" s="47" t="s">
        <v>13</v>
      </c>
      <c r="E15" s="4" t="s">
        <v>11</v>
      </c>
      <c r="F15" s="3">
        <v>2003</v>
      </c>
      <c r="G15" s="3" t="s">
        <v>5</v>
      </c>
      <c r="H15" s="7" t="s">
        <v>16</v>
      </c>
      <c r="I15" s="34" t="s">
        <v>84</v>
      </c>
      <c r="J15" s="7">
        <v>8</v>
      </c>
      <c r="K15" s="34" t="s">
        <v>66</v>
      </c>
      <c r="L15" s="7">
        <v>5</v>
      </c>
      <c r="M15" s="29" t="s">
        <v>53</v>
      </c>
      <c r="N15" s="7">
        <v>0</v>
      </c>
      <c r="O15" s="29" t="s">
        <v>53</v>
      </c>
      <c r="P15" s="45">
        <v>0</v>
      </c>
      <c r="Q15" s="6">
        <v>8</v>
      </c>
      <c r="R15" s="7">
        <v>10</v>
      </c>
      <c r="S15" s="42">
        <v>4</v>
      </c>
      <c r="T15" s="7">
        <v>18</v>
      </c>
    </row>
    <row r="16" spans="1:20" ht="15.75">
      <c r="A16" s="27" t="s">
        <v>29</v>
      </c>
      <c r="B16" s="51" t="s">
        <v>29</v>
      </c>
      <c r="C16" s="48">
        <f>J16+L16+N16+P16+R16+T16</f>
        <v>38</v>
      </c>
      <c r="D16" s="42" t="s">
        <v>107</v>
      </c>
      <c r="E16" s="4" t="s">
        <v>108</v>
      </c>
      <c r="F16" s="4">
        <v>2004</v>
      </c>
      <c r="G16" s="4" t="s">
        <v>39</v>
      </c>
      <c r="H16" s="7" t="s">
        <v>43</v>
      </c>
      <c r="I16" s="34" t="s">
        <v>55</v>
      </c>
      <c r="J16" s="7">
        <v>18</v>
      </c>
      <c r="K16" s="34" t="s">
        <v>84</v>
      </c>
      <c r="L16" s="7">
        <v>8</v>
      </c>
      <c r="M16" s="29" t="s">
        <v>53</v>
      </c>
      <c r="N16" s="7">
        <v>0</v>
      </c>
      <c r="O16" s="29" t="s">
        <v>53</v>
      </c>
      <c r="P16" s="45">
        <v>0</v>
      </c>
      <c r="Q16" s="6">
        <v>7</v>
      </c>
      <c r="R16" s="7">
        <v>12</v>
      </c>
      <c r="S16" s="42">
        <v>0</v>
      </c>
      <c r="T16" s="7">
        <v>0</v>
      </c>
    </row>
    <row r="17" spans="1:20" ht="15.75">
      <c r="A17" s="27" t="s">
        <v>30</v>
      </c>
      <c r="B17" s="51" t="s">
        <v>30</v>
      </c>
      <c r="C17" s="48">
        <f>J17+L17+N17+P17+R17+T17</f>
        <v>30</v>
      </c>
      <c r="D17" s="22" t="s">
        <v>79</v>
      </c>
      <c r="E17" s="4" t="s">
        <v>62</v>
      </c>
      <c r="F17" s="3">
        <v>2003</v>
      </c>
      <c r="G17" s="3" t="s">
        <v>80</v>
      </c>
      <c r="H17" s="7" t="s">
        <v>46</v>
      </c>
      <c r="I17" s="34" t="s">
        <v>54</v>
      </c>
      <c r="J17" s="7">
        <v>20</v>
      </c>
      <c r="K17" s="34" t="s">
        <v>83</v>
      </c>
      <c r="L17" s="7">
        <v>10</v>
      </c>
      <c r="M17" s="29" t="s">
        <v>53</v>
      </c>
      <c r="N17" s="7">
        <v>0</v>
      </c>
      <c r="O17" s="29" t="s">
        <v>53</v>
      </c>
      <c r="P17" s="7">
        <v>0</v>
      </c>
      <c r="Q17" s="29" t="s">
        <v>53</v>
      </c>
      <c r="R17" s="7">
        <v>0</v>
      </c>
      <c r="S17" s="42">
        <v>0</v>
      </c>
      <c r="T17" s="7">
        <v>0</v>
      </c>
    </row>
    <row r="18" spans="1:20" ht="15.75">
      <c r="A18" s="27" t="s">
        <v>31</v>
      </c>
      <c r="B18" s="51" t="s">
        <v>31</v>
      </c>
      <c r="C18" s="48">
        <f>J18+L18+N18+P18+R18+T18</f>
        <v>16</v>
      </c>
      <c r="D18" s="47" t="s">
        <v>154</v>
      </c>
      <c r="E18" s="4" t="s">
        <v>155</v>
      </c>
      <c r="F18" s="3">
        <v>2004</v>
      </c>
      <c r="G18" s="3" t="s">
        <v>156</v>
      </c>
      <c r="H18" s="7" t="s">
        <v>46</v>
      </c>
      <c r="I18" s="34" t="s">
        <v>53</v>
      </c>
      <c r="J18" s="7">
        <v>0</v>
      </c>
      <c r="K18" s="34" t="s">
        <v>53</v>
      </c>
      <c r="L18" s="7">
        <v>0</v>
      </c>
      <c r="M18" s="29" t="s">
        <v>53</v>
      </c>
      <c r="N18" s="7">
        <v>0</v>
      </c>
      <c r="O18" s="6">
        <v>5</v>
      </c>
      <c r="P18" s="7">
        <v>16</v>
      </c>
      <c r="Q18" s="29" t="s">
        <v>53</v>
      </c>
      <c r="R18" s="7">
        <v>0</v>
      </c>
      <c r="S18" s="42">
        <v>0</v>
      </c>
      <c r="T18" s="7">
        <v>0</v>
      </c>
    </row>
    <row r="19" spans="1:20" ht="15.75">
      <c r="A19" s="27" t="s">
        <v>32</v>
      </c>
      <c r="B19" s="51" t="s">
        <v>32</v>
      </c>
      <c r="C19" s="48">
        <f>J19+L19+N19+P19+R19+T19</f>
        <v>16</v>
      </c>
      <c r="D19" s="42" t="s">
        <v>166</v>
      </c>
      <c r="E19" s="4" t="s">
        <v>45</v>
      </c>
      <c r="F19" s="4">
        <v>2005</v>
      </c>
      <c r="G19" s="4" t="s">
        <v>167</v>
      </c>
      <c r="H19" s="7" t="s">
        <v>168</v>
      </c>
      <c r="I19" s="34" t="s">
        <v>53</v>
      </c>
      <c r="J19" s="7">
        <v>0</v>
      </c>
      <c r="K19" s="34" t="s">
        <v>53</v>
      </c>
      <c r="L19" s="7">
        <v>0</v>
      </c>
      <c r="M19" s="29" t="s">
        <v>53</v>
      </c>
      <c r="N19" s="7">
        <v>0</v>
      </c>
      <c r="O19" s="29" t="s">
        <v>53</v>
      </c>
      <c r="P19" s="45">
        <v>0</v>
      </c>
      <c r="Q19" s="6">
        <v>5</v>
      </c>
      <c r="R19" s="7">
        <v>16</v>
      </c>
      <c r="S19" s="42">
        <v>0</v>
      </c>
      <c r="T19" s="7">
        <v>0</v>
      </c>
    </row>
    <row r="20" spans="1:20" ht="15.75">
      <c r="A20" s="27" t="s">
        <v>33</v>
      </c>
      <c r="B20" s="51" t="s">
        <v>33</v>
      </c>
      <c r="C20" s="48">
        <f>J20+L20+N20+P20+R20+T20</f>
        <v>10</v>
      </c>
      <c r="D20" s="47" t="s">
        <v>99</v>
      </c>
      <c r="E20" s="4" t="s">
        <v>100</v>
      </c>
      <c r="F20" s="3">
        <v>2003</v>
      </c>
      <c r="G20" s="3" t="s">
        <v>49</v>
      </c>
      <c r="H20" s="7" t="s">
        <v>16</v>
      </c>
      <c r="I20" s="34" t="s">
        <v>53</v>
      </c>
      <c r="J20" s="7">
        <v>0</v>
      </c>
      <c r="K20" s="34" t="s">
        <v>53</v>
      </c>
      <c r="L20" s="7">
        <v>0</v>
      </c>
      <c r="M20" s="29" t="s">
        <v>53</v>
      </c>
      <c r="N20" s="7">
        <v>0</v>
      </c>
      <c r="O20" s="6">
        <v>8</v>
      </c>
      <c r="P20" s="7">
        <v>10</v>
      </c>
      <c r="Q20" s="29" t="s">
        <v>53</v>
      </c>
      <c r="R20" s="7">
        <v>0</v>
      </c>
      <c r="S20" s="42">
        <v>0</v>
      </c>
      <c r="T20" s="7">
        <v>0</v>
      </c>
    </row>
    <row r="21" spans="1:20" ht="15.75">
      <c r="A21" s="27"/>
      <c r="B21" s="51" t="s">
        <v>34</v>
      </c>
      <c r="C21" s="48">
        <f>J21+L21+N21+P21+R21+T21</f>
        <v>4</v>
      </c>
      <c r="D21" s="42" t="s">
        <v>157</v>
      </c>
      <c r="E21" s="4" t="s">
        <v>158</v>
      </c>
      <c r="F21" s="4">
        <v>2004</v>
      </c>
      <c r="G21" s="4" t="s">
        <v>4</v>
      </c>
      <c r="H21" s="7" t="s">
        <v>15</v>
      </c>
      <c r="I21" s="34" t="s">
        <v>53</v>
      </c>
      <c r="J21" s="7">
        <v>0</v>
      </c>
      <c r="K21" s="34" t="s">
        <v>53</v>
      </c>
      <c r="L21" s="7">
        <v>0</v>
      </c>
      <c r="M21" s="29" t="s">
        <v>53</v>
      </c>
      <c r="N21" s="7">
        <v>0</v>
      </c>
      <c r="O21" s="6">
        <v>12</v>
      </c>
      <c r="P21" s="45">
        <v>4</v>
      </c>
      <c r="Q21" s="29" t="s">
        <v>53</v>
      </c>
      <c r="R21" s="7">
        <v>0</v>
      </c>
      <c r="S21" s="42">
        <v>0</v>
      </c>
      <c r="T21" s="7">
        <v>0</v>
      </c>
    </row>
    <row r="22" spans="1:20" ht="16.5" thickBot="1">
      <c r="A22" s="27"/>
      <c r="B22" s="52"/>
      <c r="C22" s="53"/>
      <c r="D22" s="40"/>
      <c r="E22" s="15"/>
      <c r="F22" s="15"/>
      <c r="G22" s="15"/>
      <c r="H22" s="9"/>
      <c r="I22" s="36" t="s">
        <v>53</v>
      </c>
      <c r="J22" s="9">
        <v>0</v>
      </c>
      <c r="K22" s="36" t="s">
        <v>53</v>
      </c>
      <c r="L22" s="9">
        <v>0</v>
      </c>
      <c r="M22" s="36" t="s">
        <v>53</v>
      </c>
      <c r="N22" s="9">
        <v>0</v>
      </c>
      <c r="O22" s="36" t="s">
        <v>53</v>
      </c>
      <c r="P22" s="9">
        <v>0</v>
      </c>
      <c r="Q22" s="8">
        <v>0</v>
      </c>
      <c r="R22" s="9">
        <v>0</v>
      </c>
      <c r="S22" s="40">
        <v>0</v>
      </c>
      <c r="T22" s="9">
        <v>0</v>
      </c>
    </row>
    <row r="23" ht="15.75">
      <c r="Q23" s="43"/>
    </row>
  </sheetData>
  <sheetProtection/>
  <mergeCells count="10">
    <mergeCell ref="B1:H1"/>
    <mergeCell ref="B3:B5"/>
    <mergeCell ref="Q3:R4"/>
    <mergeCell ref="S3:T4"/>
    <mergeCell ref="A3:A5"/>
    <mergeCell ref="K3:L4"/>
    <mergeCell ref="M3:N4"/>
    <mergeCell ref="O3:P4"/>
    <mergeCell ref="C3:C5"/>
    <mergeCell ref="I3:J4"/>
  </mergeCells>
  <printOptions/>
  <pageMargins left="0.7" right="0.7" top="0.787401575" bottom="0.787401575" header="0.3" footer="0.3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Husqvarna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 Truhlár</dc:creator>
  <cp:keywords/>
  <dc:description/>
  <cp:lastModifiedBy>Aleš Truhlář</cp:lastModifiedBy>
  <cp:lastPrinted>2022-10-17T06:31:25Z</cp:lastPrinted>
  <dcterms:created xsi:type="dcterms:W3CDTF">2015-04-20T05:04:52Z</dcterms:created>
  <dcterms:modified xsi:type="dcterms:W3CDTF">2022-11-06T11:26:54Z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8dbdd5d-b3df-4d9f-93f7-6fe5477fb8dc_Enabled">
    <vt:lpwstr>true</vt:lpwstr>
  </property>
  <property fmtid="{D5CDD505-2E9C-101B-9397-08002B2CF9AE}" pid="3" name="MSIP_Label_88dbdd5d-b3df-4d9f-93f7-6fe5477fb8dc_SetDate">
    <vt:lpwstr>2022-07-11T05:58:48Z</vt:lpwstr>
  </property>
  <property fmtid="{D5CDD505-2E9C-101B-9397-08002B2CF9AE}" pid="4" name="MSIP_Label_88dbdd5d-b3df-4d9f-93f7-6fe5477fb8dc_Method">
    <vt:lpwstr>Privileged</vt:lpwstr>
  </property>
  <property fmtid="{D5CDD505-2E9C-101B-9397-08002B2CF9AE}" pid="5" name="MSIP_Label_88dbdd5d-b3df-4d9f-93f7-6fe5477fb8dc_Name">
    <vt:lpwstr>General</vt:lpwstr>
  </property>
  <property fmtid="{D5CDD505-2E9C-101B-9397-08002B2CF9AE}" pid="6" name="MSIP_Label_88dbdd5d-b3df-4d9f-93f7-6fe5477fb8dc_SiteId">
    <vt:lpwstr>2a1c169e-715a-412b-b526-05da3f8412fa</vt:lpwstr>
  </property>
  <property fmtid="{D5CDD505-2E9C-101B-9397-08002B2CF9AE}" pid="7" name="MSIP_Label_88dbdd5d-b3df-4d9f-93f7-6fe5477fb8dc_ActionId">
    <vt:lpwstr>006de7fe-4dc8-4e52-b7a1-63017677bd0e</vt:lpwstr>
  </property>
  <property fmtid="{D5CDD505-2E9C-101B-9397-08002B2CF9AE}" pid="8" name="MSIP_Label_88dbdd5d-b3df-4d9f-93f7-6fe5477fb8dc_ContentBits">
    <vt:lpwstr>0</vt:lpwstr>
  </property>
</Properties>
</file>